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izabetch.santos\Desktop\PORTAL DA TRANSPARÊNCIA\DOCUMENTOS PARA O PORTAL DA TRANSPARÊNCIA\PORTAL DA TRANSPARÊNCIA - HEI\10- PESSOAL\"/>
    </mc:Choice>
  </mc:AlternateContent>
  <bookViews>
    <workbookView xWindow="0" yWindow="0" windowWidth="20490" windowHeight="775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L9" i="1" s="1"/>
  <c r="G8" i="1"/>
  <c r="L8" i="1" s="1"/>
  <c r="G7" i="1"/>
  <c r="L7" i="1" s="1"/>
  <c r="G6" i="1"/>
  <c r="L6" i="1" s="1"/>
</calcChain>
</file>

<file path=xl/sharedStrings.xml><?xml version="1.0" encoding="utf-8"?>
<sst xmlns="http://schemas.openxmlformats.org/spreadsheetml/2006/main" count="37" uniqueCount="31">
  <si>
    <t>Relação mensal dos empregados com as respectivas remunerações</t>
  </si>
  <si>
    <t>UNIDADE: HOSPITAL ESTADUAL DE ITUMBIARA SÃO MARCOS - HEI</t>
  </si>
  <si>
    <t>Unidade</t>
  </si>
  <si>
    <t>Nome do Colaborador</t>
  </si>
  <si>
    <t>Cargo</t>
  </si>
  <si>
    <t xml:space="preserve"> Valor do Salário Bruto (R$)</t>
  </si>
  <si>
    <t>Abono de Ferias / Férias CLT (R$)</t>
  </si>
  <si>
    <t>Valor 13º (R$)</t>
  </si>
  <si>
    <t xml:space="preserve"> Valor do Salário Mês (R$)</t>
  </si>
  <si>
    <t>Demais Descontos (R$)</t>
  </si>
  <si>
    <t>Valor Líquido (R$)</t>
  </si>
  <si>
    <t>HOSPITAL ESTADUAL DE ITUMBIARA SÃO MARCOS - HEI</t>
  </si>
  <si>
    <t xml:space="preserve">AGNALDO RODRIGUES DA SILVA JUNIOR </t>
  </si>
  <si>
    <t>DIRETOR (A) TECNICO</t>
  </si>
  <si>
    <t>DANIELLY APARECIDA DE JESUS</t>
  </si>
  <si>
    <t>DIRETOR(A) GERAL</t>
  </si>
  <si>
    <t>DANILO VIEIRA DA SILVA</t>
  </si>
  <si>
    <t>GERENTE OPERACIONAL</t>
  </si>
  <si>
    <t xml:space="preserve">TATIANE PIRES DA COSTA </t>
  </si>
  <si>
    <t>GERENTE DE ENFERMAGEM</t>
  </si>
  <si>
    <t>Data de Admissão</t>
  </si>
  <si>
    <t>Elaborado: Agda Silvana</t>
  </si>
  <si>
    <t>Data: 20/12/2022</t>
  </si>
  <si>
    <t>Telefone</t>
  </si>
  <si>
    <t>Email</t>
  </si>
  <si>
    <t>(64) 3404-8291</t>
  </si>
  <si>
    <t xml:space="preserve"> agnaldosilva.itb@ibgcbrasil.org.br</t>
  </si>
  <si>
    <t>danielly.jesus@ibgcbrasil.org.br</t>
  </si>
  <si>
    <t>danilo.vieira@ibgcbrasil.org.br</t>
  </si>
  <si>
    <t>tatiane.costa@ibgcbrasil.org.br</t>
  </si>
  <si>
    <t>Competência: DEZEMBRO_2022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</si>
</sst>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11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4" fontId="4" fillId="4" borderId="3" xfId="0" applyNumberFormat="1" applyFont="1" applyFill="1" applyBorder="1" applyAlignment="1">
      <alignment horizontal="center" vertical="center" wrapText="1"/>
    </xf>
    <xf numFmtId="4" fontId="4" fillId="4" borderId="8" xfId="0" applyNumberFormat="1" applyFon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4" fontId="4" fillId="4" borderId="9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/>
    <xf numFmtId="0" fontId="5" fillId="0" borderId="3" xfId="0" applyFont="1" applyBorder="1" applyAlignment="1">
      <alignment vertical="top"/>
    </xf>
    <xf numFmtId="14" fontId="5" fillId="0" borderId="3" xfId="0" applyNumberFormat="1" applyFont="1" applyBorder="1" applyAlignment="1">
      <alignment horizontal="center" vertical="top"/>
    </xf>
    <xf numFmtId="0" fontId="6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4" fontId="5" fillId="0" borderId="3" xfId="0" applyNumberFormat="1" applyFont="1" applyFill="1" applyBorder="1" applyAlignment="1">
      <alignment vertical="top"/>
    </xf>
    <xf numFmtId="4" fontId="5" fillId="0" borderId="3" xfId="0" applyNumberFormat="1" applyFont="1" applyFill="1" applyBorder="1" applyAlignment="1">
      <alignment horizontal="center" vertical="top"/>
    </xf>
    <xf numFmtId="4" fontId="5" fillId="0" borderId="3" xfId="0" applyNumberFormat="1" applyFont="1" applyFill="1" applyBorder="1" applyAlignment="1">
      <alignment horizontal="right"/>
    </xf>
    <xf numFmtId="4" fontId="2" fillId="0" borderId="3" xfId="0" applyNumberFormat="1" applyFont="1" applyFill="1" applyBorder="1" applyAlignment="1"/>
    <xf numFmtId="0" fontId="3" fillId="3" borderId="4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horizontal="center" vertical="center" wrapText="1"/>
    </xf>
    <xf numFmtId="0" fontId="13" fillId="0" borderId="3" xfId="3" applyFont="1" applyBorder="1" applyAlignment="1">
      <alignment horizontal="center"/>
    </xf>
    <xf numFmtId="43" fontId="12" fillId="0" borderId="3" xfId="0" applyNumberFormat="1" applyFont="1" applyBorder="1" applyAlignment="1">
      <alignment horizontal="center" vertical="top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4" fontId="11" fillId="3" borderId="4" xfId="0" applyNumberFormat="1" applyFont="1" applyFill="1" applyBorder="1" applyAlignment="1">
      <alignment horizontal="right" vertical="center"/>
    </xf>
    <xf numFmtId="4" fontId="11" fillId="3" borderId="5" xfId="0" applyNumberFormat="1" applyFont="1" applyFill="1" applyBorder="1" applyAlignment="1">
      <alignment horizontal="right" vertical="center"/>
    </xf>
    <xf numFmtId="0" fontId="7" fillId="2" borderId="2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10" xfId="1" applyFont="1" applyFill="1" applyBorder="1" applyAlignment="1">
      <alignment horizontal="center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11" xfId="1" applyFont="1" applyFill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</cellXfs>
  <cellStyles count="4">
    <cellStyle name="Hiperlink" xfId="3" builtinId="8"/>
    <cellStyle name="Normal" xfId="0" builtinId="0"/>
    <cellStyle name="Normal 2" xfId="2"/>
    <cellStyle name="Normal 3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1</xdr:col>
      <xdr:colOff>1285875</xdr:colOff>
      <xdr:row>2</xdr:row>
      <xdr:rowOff>133350</xdr:rowOff>
    </xdr:to>
    <xdr:pic>
      <xdr:nvPicPr>
        <xdr:cNvPr id="3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38100"/>
          <a:ext cx="122872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723900</xdr:colOff>
      <xdr:row>0</xdr:row>
      <xdr:rowOff>57150</xdr:rowOff>
    </xdr:from>
    <xdr:to>
      <xdr:col>11</xdr:col>
      <xdr:colOff>895350</xdr:colOff>
      <xdr:row>2</xdr:row>
      <xdr:rowOff>95250</xdr:rowOff>
    </xdr:to>
    <xdr:pic>
      <xdr:nvPicPr>
        <xdr:cNvPr id="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6675" y="57150"/>
          <a:ext cx="49434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atiane.costa@ibgcbrasil.org.br" TargetMode="External"/><Relationship Id="rId2" Type="http://schemas.openxmlformats.org/officeDocument/2006/relationships/hyperlink" Target="mailto:danilo.vieira@ibgcbrasil.org.br" TargetMode="External"/><Relationship Id="rId1" Type="http://schemas.openxmlformats.org/officeDocument/2006/relationships/hyperlink" Target="mailto:danielly.jesus@ibgcbrasil.org.b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topLeftCell="C1" workbookViewId="0">
      <selection sqref="A1:L3"/>
    </sheetView>
  </sheetViews>
  <sheetFormatPr defaultRowHeight="15" x14ac:dyDescent="0.25"/>
  <cols>
    <col min="1" max="1" width="47.85546875" bestFit="1" customWidth="1"/>
    <col min="2" max="2" width="35.85546875" bestFit="1" customWidth="1"/>
    <col min="3" max="3" width="15.28515625" bestFit="1" customWidth="1"/>
    <col min="4" max="4" width="24.85546875" bestFit="1" customWidth="1"/>
    <col min="5" max="5" width="12.85546875" bestFit="1" customWidth="1"/>
    <col min="6" max="6" width="24.85546875" customWidth="1"/>
    <col min="7" max="7" width="15.42578125" customWidth="1"/>
    <col min="8" max="8" width="15.5703125" customWidth="1"/>
    <col min="9" max="9" width="13.140625" customWidth="1"/>
    <col min="10" max="10" width="14.42578125" customWidth="1"/>
    <col min="11" max="11" width="13" customWidth="1"/>
    <col min="12" max="12" width="14.28515625" customWidth="1"/>
  </cols>
  <sheetData>
    <row r="1" spans="1:12" ht="36.7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7"/>
    </row>
    <row r="2" spans="1:12" x14ac:dyDescent="0.2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1:12" x14ac:dyDescent="0.2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1:12" ht="18.75" customHeight="1" x14ac:dyDescent="0.25">
      <c r="A4" s="21" t="s">
        <v>1</v>
      </c>
      <c r="B4" s="21"/>
      <c r="C4" s="22"/>
      <c r="D4" s="22"/>
      <c r="E4" s="17"/>
      <c r="F4" s="17"/>
      <c r="G4" s="23" t="s">
        <v>30</v>
      </c>
      <c r="H4" s="23"/>
      <c r="I4" s="23"/>
      <c r="J4" s="23"/>
      <c r="K4" s="23"/>
      <c r="L4" s="24"/>
    </row>
    <row r="5" spans="1:12" ht="36" x14ac:dyDescent="0.25">
      <c r="A5" s="1" t="s">
        <v>2</v>
      </c>
      <c r="B5" s="1" t="s">
        <v>3</v>
      </c>
      <c r="C5" s="2" t="s">
        <v>20</v>
      </c>
      <c r="D5" s="2" t="s">
        <v>4</v>
      </c>
      <c r="E5" s="18" t="s">
        <v>23</v>
      </c>
      <c r="F5" s="18" t="s">
        <v>24</v>
      </c>
      <c r="G5" s="3" t="s">
        <v>5</v>
      </c>
      <c r="H5" s="3" t="s">
        <v>6</v>
      </c>
      <c r="I5" s="4" t="s">
        <v>7</v>
      </c>
      <c r="J5" s="3" t="s">
        <v>8</v>
      </c>
      <c r="K5" s="5" t="s">
        <v>9</v>
      </c>
      <c r="L5" s="6" t="s">
        <v>10</v>
      </c>
    </row>
    <row r="6" spans="1:12" x14ac:dyDescent="0.25">
      <c r="A6" s="7" t="s">
        <v>11</v>
      </c>
      <c r="B6" s="8" t="s">
        <v>12</v>
      </c>
      <c r="C6" s="9">
        <v>44564</v>
      </c>
      <c r="D6" s="8" t="s">
        <v>13</v>
      </c>
      <c r="E6" s="20" t="s">
        <v>25</v>
      </c>
      <c r="F6" s="19" t="s">
        <v>26</v>
      </c>
      <c r="G6" s="13">
        <f>SUM(I6+J6)</f>
        <v>41739.47</v>
      </c>
      <c r="H6" s="14"/>
      <c r="I6" s="15">
        <v>20804.07</v>
      </c>
      <c r="J6" s="15">
        <v>20935.400000000001</v>
      </c>
      <c r="K6" s="16">
        <v>20439.82</v>
      </c>
      <c r="L6" s="16">
        <f t="shared" ref="L6:L9" si="0">G6-K6</f>
        <v>21299.65</v>
      </c>
    </row>
    <row r="7" spans="1:12" x14ac:dyDescent="0.25">
      <c r="A7" s="7" t="s">
        <v>11</v>
      </c>
      <c r="B7" s="8" t="s">
        <v>14</v>
      </c>
      <c r="C7" s="9">
        <v>44564</v>
      </c>
      <c r="D7" s="8" t="s">
        <v>15</v>
      </c>
      <c r="E7" s="20" t="s">
        <v>25</v>
      </c>
      <c r="F7" s="19" t="s">
        <v>27</v>
      </c>
      <c r="G7" s="13">
        <f t="shared" ref="G7:G9" si="1">SUM(I7+J7)</f>
        <v>38208.149999999994</v>
      </c>
      <c r="H7" s="14"/>
      <c r="I7" s="15">
        <v>19349.53</v>
      </c>
      <c r="J7" s="15">
        <v>18858.62</v>
      </c>
      <c r="K7" s="16">
        <v>18833.150000000001</v>
      </c>
      <c r="L7" s="16">
        <f t="shared" si="0"/>
        <v>19374.999999999993</v>
      </c>
    </row>
    <row r="8" spans="1:12" x14ac:dyDescent="0.25">
      <c r="A8" s="7" t="s">
        <v>11</v>
      </c>
      <c r="B8" s="8" t="s">
        <v>16</v>
      </c>
      <c r="C8" s="9">
        <v>44564</v>
      </c>
      <c r="D8" s="8" t="s">
        <v>17</v>
      </c>
      <c r="E8" s="20" t="s">
        <v>25</v>
      </c>
      <c r="F8" s="19" t="s">
        <v>28</v>
      </c>
      <c r="G8" s="13">
        <f t="shared" si="1"/>
        <v>18929.27</v>
      </c>
      <c r="H8" s="14"/>
      <c r="I8" s="15">
        <v>9535.98</v>
      </c>
      <c r="J8" s="15">
        <v>9393.2900000000009</v>
      </c>
      <c r="K8" s="16">
        <v>9031.61</v>
      </c>
      <c r="L8" s="16">
        <f t="shared" si="0"/>
        <v>9897.66</v>
      </c>
    </row>
    <row r="9" spans="1:12" x14ac:dyDescent="0.25">
      <c r="A9" s="7" t="s">
        <v>11</v>
      </c>
      <c r="B9" s="8" t="s">
        <v>18</v>
      </c>
      <c r="C9" s="9">
        <v>44564</v>
      </c>
      <c r="D9" s="8" t="s">
        <v>19</v>
      </c>
      <c r="E9" s="20" t="s">
        <v>25</v>
      </c>
      <c r="F9" s="19" t="s">
        <v>29</v>
      </c>
      <c r="G9" s="13">
        <f t="shared" si="1"/>
        <v>19021.690000000002</v>
      </c>
      <c r="H9" s="14"/>
      <c r="I9" s="15">
        <v>9662.57</v>
      </c>
      <c r="J9" s="15">
        <v>9359.1200000000008</v>
      </c>
      <c r="K9" s="16">
        <v>9014.9600000000009</v>
      </c>
      <c r="L9" s="16">
        <f t="shared" si="0"/>
        <v>10006.730000000001</v>
      </c>
    </row>
    <row r="10" spans="1:12" x14ac:dyDescent="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</row>
    <row r="12" spans="1:12" x14ac:dyDescent="0.25">
      <c r="A12" s="10"/>
      <c r="B12" s="10"/>
      <c r="C12" s="11"/>
      <c r="D12" s="12"/>
      <c r="E12" s="12"/>
      <c r="F12" s="12"/>
      <c r="G12" s="10"/>
      <c r="H12" s="10"/>
      <c r="I12" s="10"/>
      <c r="J12" s="11" t="s">
        <v>21</v>
      </c>
      <c r="K12" s="11"/>
      <c r="L12" s="10"/>
    </row>
    <row r="13" spans="1:12" x14ac:dyDescent="0.25">
      <c r="A13" s="10"/>
      <c r="B13" s="10"/>
      <c r="C13" s="11"/>
      <c r="D13" s="12"/>
      <c r="E13" s="12"/>
      <c r="F13" s="12"/>
      <c r="G13" s="10"/>
      <c r="H13" s="10"/>
      <c r="I13" s="10"/>
      <c r="J13" s="11" t="s">
        <v>22</v>
      </c>
      <c r="K13" s="11"/>
      <c r="L13" s="10"/>
    </row>
    <row r="14" spans="1:12" x14ac:dyDescent="0.25">
      <c r="A14" s="10"/>
      <c r="B14" s="10"/>
      <c r="C14" s="11"/>
      <c r="D14" s="12"/>
      <c r="E14" s="12"/>
      <c r="F14" s="12"/>
      <c r="G14" s="10"/>
      <c r="H14" s="10"/>
      <c r="I14" s="10"/>
      <c r="J14" s="11"/>
      <c r="K14" s="11"/>
      <c r="L14" s="10"/>
    </row>
    <row r="15" spans="1:12" x14ac:dyDescent="0.25">
      <c r="A15" s="10"/>
      <c r="B15" s="10"/>
      <c r="C15" s="11"/>
      <c r="D15" s="12"/>
      <c r="E15" s="12"/>
      <c r="F15" s="12"/>
      <c r="G15" s="10"/>
      <c r="H15" s="10"/>
      <c r="I15" s="10"/>
      <c r="J15" s="10"/>
      <c r="K15" s="10"/>
      <c r="L15" s="10"/>
    </row>
    <row r="16" spans="1:12" x14ac:dyDescent="0.25">
      <c r="A16" s="10"/>
      <c r="B16" s="10"/>
      <c r="C16" s="11"/>
      <c r="D16" s="11"/>
      <c r="E16" s="11"/>
      <c r="F16" s="11"/>
      <c r="G16" s="10"/>
      <c r="H16" s="10"/>
      <c r="I16" s="10"/>
      <c r="J16" s="10"/>
      <c r="K16" s="10"/>
      <c r="L16" s="10"/>
    </row>
    <row r="17" spans="1:12" x14ac:dyDescent="0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x14ac:dyDescent="0.2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x14ac:dyDescent="0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</sheetData>
  <mergeCells count="3">
    <mergeCell ref="A4:D4"/>
    <mergeCell ref="G4:L4"/>
    <mergeCell ref="A1:L3"/>
  </mergeCells>
  <conditionalFormatting sqref="B4:C5">
    <cfRule type="duplicateValues" dxfId="1" priority="1" stopIfTrue="1"/>
    <cfRule type="duplicateValues" dxfId="0" priority="2" stopIfTrue="1"/>
  </conditionalFormatting>
  <hyperlinks>
    <hyperlink ref="F7" r:id="rId1" display="mailto:danielly.jesus@ibgcbrasil.org.br"/>
    <hyperlink ref="F8" r:id="rId2" display="mailto:danilo.vieira@ibgcbrasil.org.br"/>
    <hyperlink ref="F9" r:id="rId3" display="mailto:tatiane.costa@ibgcbrasil.org.br"/>
  </hyperlinks>
  <pageMargins left="0.511811024" right="0.511811024" top="0.78740157499999996" bottom="0.78740157499999996" header="0.31496062000000002" footer="0.31496062000000002"/>
  <pageSetup paperSize="9" scale="54" fitToHeight="0" orientation="landscape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Raiane Oliveira</dc:creator>
  <cp:lastModifiedBy>Elizabeth Machado dos Santos</cp:lastModifiedBy>
  <cp:lastPrinted>2023-02-13T12:46:44Z</cp:lastPrinted>
  <dcterms:created xsi:type="dcterms:W3CDTF">2023-01-04T21:14:38Z</dcterms:created>
  <dcterms:modified xsi:type="dcterms:W3CDTF">2023-02-27T12:49:09Z</dcterms:modified>
</cp:coreProperties>
</file>