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45" windowHeight="4740" activeTab="0"/>
  </bookViews>
  <sheets>
    <sheet name="Relação da Folha por Empregado" sheetId="1" r:id="rId1"/>
  </sheets>
  <definedNames>
    <definedName name="_xlnm._FilterDatabase" localSheetId="0" hidden="1">'Relação da Folha por Empregado'!$A$5:$J$410</definedName>
  </definedNames>
  <calcPr fullCalcOnLoad="1"/>
</workbook>
</file>

<file path=xl/sharedStrings.xml><?xml version="1.0" encoding="utf-8"?>
<sst xmlns="http://schemas.openxmlformats.org/spreadsheetml/2006/main" count="1376" uniqueCount="480">
  <si>
    <t>ABNER NARCIZO FERREIRA</t>
  </si>
  <si>
    <t>ADRIANA CRISTINA NASCIMENTO DA SILVA</t>
  </si>
  <si>
    <t>ADRIANA DE CASTRO BATISTA</t>
  </si>
  <si>
    <t>ADRIANA MARIA CAMPELO</t>
  </si>
  <si>
    <t>ADRIANA PEREIRA BRANDÃO</t>
  </si>
  <si>
    <t>ALDAIR TOMAZ DE OLIVEIRA</t>
  </si>
  <si>
    <t>ALESSANDRA MARA DE OLIVEIRA MENDONCA ALVES</t>
  </si>
  <si>
    <t>ALESSANDRA MARCELINO DE SOUSA</t>
  </si>
  <si>
    <t>ALESSANDRA QUEIROZ BRAGA</t>
  </si>
  <si>
    <t>ALESSANDRA RAMOS DE OLIVEIRA</t>
  </si>
  <si>
    <t>ALEXANDRA MARIA DA SILVA PINTO</t>
  </si>
  <si>
    <t>ALINE ALVES DE ARAUJO</t>
  </si>
  <si>
    <t>ALINE MARQUES DOS SANTOS</t>
  </si>
  <si>
    <t>ALISON FERNANDES DE ARAUJO</t>
  </si>
  <si>
    <t>AMANDA MARTINS COSTA</t>
  </si>
  <si>
    <t>AMANDA VIEIRA TAVARES</t>
  </si>
  <si>
    <t>ANA CELIA DOS SANTOS SILVA</t>
  </si>
  <si>
    <t>ANA FLAVIA GOMES DIAS</t>
  </si>
  <si>
    <t>ANA PAULA LEMOS DE ARAUJO</t>
  </si>
  <si>
    <t>ANA VITORIA ALVES TORTOLA</t>
  </si>
  <si>
    <t>ANDERLEIA ALCIONE XAVIER SILVA</t>
  </si>
  <si>
    <t>ANE KAROLINE DA SILVA</t>
  </si>
  <si>
    <t>ANGELA MARIA ROBERTO</t>
  </si>
  <si>
    <t>ANTONIA MIRANDA DE SOUZA</t>
  </si>
  <si>
    <t>ARIANE COSTA SILVA</t>
  </si>
  <si>
    <t>ARIANE SOUSA LIMA</t>
  </si>
  <si>
    <t>ARTHUR RODRIGUES SANTOS</t>
  </si>
  <si>
    <t>BARBARA PEIXOTO DANTAS</t>
  </si>
  <si>
    <t>BARBARA SURAMMA CHARLLOT OLIVEIRA DE OLIVEIRA</t>
  </si>
  <si>
    <t>BRUNA MACIEL PETTINELLI VINHAIS</t>
  </si>
  <si>
    <t>BRUNA NATIELE SILVA</t>
  </si>
  <si>
    <t>BRUNO ALVES DO NASCIMENTO</t>
  </si>
  <si>
    <t>BRUNO FERREIRA SILVA</t>
  </si>
  <si>
    <t>CAMILO MEDEIROS VINHAIS</t>
  </si>
  <si>
    <t>CARITA GOMES SILVA</t>
  </si>
  <si>
    <t>CARLA CRISTINA SANTOS MACHADO</t>
  </si>
  <si>
    <t>CARLA NATALICIA DA SILVA</t>
  </si>
  <si>
    <t>CARLA VIEIRA DE FREITAS NAVES</t>
  </si>
  <si>
    <t>CARLOS HENRIQUE SILVA PEREIRA</t>
  </si>
  <si>
    <t>CARMECY PEREIRA DE SOUZA</t>
  </si>
  <si>
    <t>CAROLINA SILVA BESSA</t>
  </si>
  <si>
    <t>CATERINE TAIRINE FERREIRA</t>
  </si>
  <si>
    <t>CELSO CARLOS VILELA NETO</t>
  </si>
  <si>
    <t>CLAUDIA MIGUEL CAIXETA BATISTA</t>
  </si>
  <si>
    <t>CLAUDINA LUIZA MONTE SALES DE OLIVEIRA</t>
  </si>
  <si>
    <t>CLEBER JOSE DE OLIVEIRA</t>
  </si>
  <si>
    <t>CLEMER SILVA PIRES</t>
  </si>
  <si>
    <t>CLESIA DA SILVA ANDRADE</t>
  </si>
  <si>
    <t>CRISTIANA MARIA DA SILVA LINO</t>
  </si>
  <si>
    <t>CUSTODIO TAVARES DA SILVA</t>
  </si>
  <si>
    <t>DAIANE SANTOS DA SILVA</t>
  </si>
  <si>
    <t>DAIANY DELFINO ZACARIAS</t>
  </si>
  <si>
    <t>DEBORAH CRISTINA SANTOS GOUVEIA</t>
  </si>
  <si>
    <t>DELAINE PEREIRA BARBOSA</t>
  </si>
  <si>
    <t>DENISE MARIA SILVA DE ASSIS</t>
  </si>
  <si>
    <t>DENISE SILVEIRA CHAVES FRANCO</t>
  </si>
  <si>
    <t>DHIONATAN PEREIRA BARBOSA</t>
  </si>
  <si>
    <t>DIEGO GONCALVES ARAUJO</t>
  </si>
  <si>
    <t>DINACI MARIA DOS SANTOS</t>
  </si>
  <si>
    <t>DINAMARA FERREIRA DA SILVA ROQUE</t>
  </si>
  <si>
    <t>DIONNE DE LIMA LOBO</t>
  </si>
  <si>
    <t>DIVALDO FERREIRA FRANCO</t>
  </si>
  <si>
    <t>DIVINA MARIA DE SOUSA MARTINS</t>
  </si>
  <si>
    <t>DYLAN MOURA TOME</t>
  </si>
  <si>
    <t>EDIMARA CIRINO DE ALMEIDA</t>
  </si>
  <si>
    <t>EDMAR FRANCISCA DA SILVA</t>
  </si>
  <si>
    <t>EDSON DIVINO BRAGA DE OLIVEIRA</t>
  </si>
  <si>
    <t>ELAINE JESUS DE MORAIS</t>
  </si>
  <si>
    <t>ELEUZA GARCIA ALVES</t>
  </si>
  <si>
    <t>ELIANA MARINI MENDES ARAUJO</t>
  </si>
  <si>
    <t>ELIANE ARANTES DA SILVA PEREIRA</t>
  </si>
  <si>
    <t>ELIBINA OLIVEIRA FIGUEIREDO</t>
  </si>
  <si>
    <t>ELIDA SANT ANA OLIVEIRA SOBRINHO</t>
  </si>
  <si>
    <t>ELIENE DE CASTRO ARCANJO</t>
  </si>
  <si>
    <t>ELIZAMA MARIA DA SILVA</t>
  </si>
  <si>
    <t>ELLEN CAMPOS MENDES AMORIM</t>
  </si>
  <si>
    <t>ELTON FERREIRA FRANCO</t>
  </si>
  <si>
    <t>ELZIANA ALVES DA SILVA</t>
  </si>
  <si>
    <t>EMILLY PEREIRA MESQUITA</t>
  </si>
  <si>
    <t>ERIC LUIZ RIBEIRO MACEDO</t>
  </si>
  <si>
    <t>ERICA MATIAS MENDONCA</t>
  </si>
  <si>
    <t>ERLANE BENICIO GUERIN</t>
  </si>
  <si>
    <t>ESTHELA CRISTINA OLIVEIRA PARADA</t>
  </si>
  <si>
    <t>EUDES GONCALVES</t>
  </si>
  <si>
    <t>EUDES RENATO LIMA DE BARROS</t>
  </si>
  <si>
    <t>EUSELIA MARIA PEREIRA DE OLIVEIRA</t>
  </si>
  <si>
    <t>EVANILDA ALVES DOS SANTOS</t>
  </si>
  <si>
    <t>EVELYN FERREIRA ALVES</t>
  </si>
  <si>
    <t>EZEQUIAS LUIZ COSTA NETO</t>
  </si>
  <si>
    <t>FABIANA DE FATIMA SILVA</t>
  </si>
  <si>
    <t>FERNANDA CARMO ROCHA NAVES</t>
  </si>
  <si>
    <t>FERNANDA FERREIRA GOMES</t>
  </si>
  <si>
    <t>FERNANDA KELLY SANTANA DOS SANTOS</t>
  </si>
  <si>
    <t>FERNANDA LETICIA SILVA</t>
  </si>
  <si>
    <t>FERNANDA SEABRA LOPES</t>
  </si>
  <si>
    <t>FERNANDO ALMEIDA SILVA</t>
  </si>
  <si>
    <t>FLAVIA CRISTINA DE OLIVEIRA</t>
  </si>
  <si>
    <t>FLAVIA DE SOUZA NUNES</t>
  </si>
  <si>
    <t>FLAVIA MARIA DE ALMEIDA</t>
  </si>
  <si>
    <t>FLAVIA NATIVIDADE DE OLIVEIRA</t>
  </si>
  <si>
    <t>FLAVIANY RODRIGUES OLIVEIRA</t>
  </si>
  <si>
    <t>FRANCIELE CARVALHO DE ASSIS</t>
  </si>
  <si>
    <t>FRANCIMARIA BATISTA LOPES</t>
  </si>
  <si>
    <t>FRANCISCA RAFAELA PEREIRA DE AMORIM CASTRO ROSA</t>
  </si>
  <si>
    <t>GABRIEL ANARI SOUZA GONCALVES</t>
  </si>
  <si>
    <t>GABRIELA MIRANDA SOUSA</t>
  </si>
  <si>
    <t>GABRIELLE SILVA SANTOS</t>
  </si>
  <si>
    <t>GABRIELLY MEDEIROS BECKMAN</t>
  </si>
  <si>
    <t>GENICE LEMES OLIVEIRA</t>
  </si>
  <si>
    <t>GEOVANA GONCALVES SANTOS ARAUJO</t>
  </si>
  <si>
    <t>GEOVANA SOARES DE OLIVEIRA</t>
  </si>
  <si>
    <t>GEVERTON ADRIANO DOS SANTOS</t>
  </si>
  <si>
    <t>GILMAR BENTO AMARO</t>
  </si>
  <si>
    <t>GILSON OLIVEIRA SALES</t>
  </si>
  <si>
    <t>GIRLENE MARIA ALEXANDRINO</t>
  </si>
  <si>
    <t>GISELE DA SILVA FERREIRA</t>
  </si>
  <si>
    <t>GUILHERME APARECIDO GOMES DA SILVA</t>
  </si>
  <si>
    <t>HAROLDO FERREIRA ALVES</t>
  </si>
  <si>
    <t>HEBER HENRIQUE DE OLIVEIRA</t>
  </si>
  <si>
    <t>HELIANA HELENA FERREIRA</t>
  </si>
  <si>
    <t>HELIDA FERREIRA DE OLIVEIRA</t>
  </si>
  <si>
    <t>HELLEN HELUANY DOS SANTOS</t>
  </si>
  <si>
    <t>HENRYQUE AURELIO DA SILVA FELIPE</t>
  </si>
  <si>
    <t>HERLANE VICENTE VIEIRA DE LIMA</t>
  </si>
  <si>
    <t>HIGOR MARQUES DOS SANTOS</t>
  </si>
  <si>
    <t>HILDA CLECIA FERREIRA RAMOS</t>
  </si>
  <si>
    <t>IAN LUCAS VIEIRA LIMA</t>
  </si>
  <si>
    <t>IARA DE OLIVEIRA SANTOS SILVA</t>
  </si>
  <si>
    <t>ISABELLA FELIPE DOS SANTOS</t>
  </si>
  <si>
    <t>ISADORA SOUZA E SILVA</t>
  </si>
  <si>
    <t>ISMAEL LEMES VAZ</t>
  </si>
  <si>
    <t>IVANILDA DE FATIMA DE AQUINO NOVAIS</t>
  </si>
  <si>
    <t>IVONE APARECIDA DE OLIVEIRA FERREIRA</t>
  </si>
  <si>
    <t>IVONETE MARA BARTASSON</t>
  </si>
  <si>
    <t>IZADORA CRISTINA TOLEDO RABELO</t>
  </si>
  <si>
    <t>JACKELINNE ANGELICA ARAUJO</t>
  </si>
  <si>
    <t>JANAINA SOARES CARDOSO</t>
  </si>
  <si>
    <t>JAQUELINE FERREIRA DE OLIVEIRA</t>
  </si>
  <si>
    <t>JESSICA FERREIRA SILVA</t>
  </si>
  <si>
    <t>JESSICA LIDIANE RAMOS DE MELO</t>
  </si>
  <si>
    <t>JESSICA LINO DOS SANTOS</t>
  </si>
  <si>
    <t>JESSICA RIBEIRO DE OLIVEIRA</t>
  </si>
  <si>
    <t>JOANA D'ARC DE OLIVEIRA COSTA</t>
  </si>
  <si>
    <t>JOAO BATISTA SILVA</t>
  </si>
  <si>
    <t>JOAO VICTOR PASCOAL GARCIAS</t>
  </si>
  <si>
    <t>JOAO VITOR PEREIRA CASTILHO</t>
  </si>
  <si>
    <t>JOICE QUEIROZ LUZENTI DIAS</t>
  </si>
  <si>
    <t>JONES SOARES FERREIRA</t>
  </si>
  <si>
    <t>JORDANA MARTINS RIBEIRO</t>
  </si>
  <si>
    <t>JORDANA RODRIGUES OLIVEIRA</t>
  </si>
  <si>
    <t>JOSE EDUARDO VIEIRA DE FARIA REIS</t>
  </si>
  <si>
    <t>JOSIANE PEIXOTO</t>
  </si>
  <si>
    <t>JOYCE OLIVEIRA CASTRO</t>
  </si>
  <si>
    <t>JUCIARA FIGUEIREDO DA SILVA ARAUJO</t>
  </si>
  <si>
    <t>JUCIARA URZEDA RIBEIRO</t>
  </si>
  <si>
    <t>JULAINE DE GOIS CAVALCANTE</t>
  </si>
  <si>
    <t>JULIANA DAMASCENO CARVALHO</t>
  </si>
  <si>
    <t>JULIANA FISCHER LAURINDO</t>
  </si>
  <si>
    <t>JULIANA MARQUES VIEIRA</t>
  </si>
  <si>
    <t>JUSSARA CRISTINA OLIVEIRA PRADO</t>
  </si>
  <si>
    <t>KAIO CESAR MENDONCA SILVA</t>
  </si>
  <si>
    <t>KARINA SILVA MARTINS</t>
  </si>
  <si>
    <t>KARLEANE SANTOS RIOS</t>
  </si>
  <si>
    <t>KAROLINY LEANDRO CUNHA</t>
  </si>
  <si>
    <t>KATIANE PINHEIRO DE CASTRO</t>
  </si>
  <si>
    <t>KEITE MACHADO BORGES</t>
  </si>
  <si>
    <t>KELLE CHRISTINE VIEIRA MACHADO</t>
  </si>
  <si>
    <t>KELLE RAMOS VIEIRA</t>
  </si>
  <si>
    <t>KELMA SILVA DO ROSARIO</t>
  </si>
  <si>
    <t>KENIA RAMOS VIEIRA CARDOSO</t>
  </si>
  <si>
    <t>LARA CRISTINA VIEIRA PALHARES</t>
  </si>
  <si>
    <t>LARA THAIS GUIMARAES CARVALHO</t>
  </si>
  <si>
    <t>LARISSA MARIANA SILVA</t>
  </si>
  <si>
    <t>LARISSA RAFAELA DA SILVA RAMOS</t>
  </si>
  <si>
    <t>LARISSA VIEIRA DA SILVA</t>
  </si>
  <si>
    <t>LAUDICEIA GOMES DOS SANTOS COSTA</t>
  </si>
  <si>
    <t>LAURA BORGES SILVA</t>
  </si>
  <si>
    <t>LAURYANE APARECIDA RIBEIRO SANTOS</t>
  </si>
  <si>
    <t>LAYLA FERNANDA SOARES NUNES FILARDI</t>
  </si>
  <si>
    <t>LEDIANA HELENA DA SILVA</t>
  </si>
  <si>
    <t>LEIDIANE RODRIGUES FARIA DE ABREU</t>
  </si>
  <si>
    <t>LEIDIANE SILVA MARTINS</t>
  </si>
  <si>
    <t>LEONARDO MATHEUS SILVA PENA</t>
  </si>
  <si>
    <t>LEONEIDE FERREIRA ALVES</t>
  </si>
  <si>
    <t>LERIANA ARANTES RIBEIRO</t>
  </si>
  <si>
    <t>LETICIA LIMA OLIVEIRA</t>
  </si>
  <si>
    <t>LETICIA MARQUES PEREIRA DO VALE</t>
  </si>
  <si>
    <t>LIA BRUGNERA NOVAIS</t>
  </si>
  <si>
    <t>LIDIA BARROS DA SILVA</t>
  </si>
  <si>
    <t>LIDIA DA PAIXAO FORTES</t>
  </si>
  <si>
    <t>LILIANE SOUSA BORGES</t>
  </si>
  <si>
    <t>LORENA CAROLINA MARRA PEREIRA</t>
  </si>
  <si>
    <t>LORENA MARTINS DE SOUZA</t>
  </si>
  <si>
    <t>LORRAYNE SILVA DE OLIVEIRA</t>
  </si>
  <si>
    <t>LUAN PEREIRA BRANDAO ANDRADE</t>
  </si>
  <si>
    <t>LUANA FERREIRA SILVA</t>
  </si>
  <si>
    <t>LUCAS FRANCO TOMICH</t>
  </si>
  <si>
    <t>LUCIANA ALVES DA SILVA</t>
  </si>
  <si>
    <t>LUCIANA GOMES ALVES</t>
  </si>
  <si>
    <t>LUCIANE JUNQUEIRA BUZAIM</t>
  </si>
  <si>
    <t>LUCIENE RODRIGUES DE JESUS</t>
  </si>
  <si>
    <t>LUCILENE MONTEIRO DE SOUZA</t>
  </si>
  <si>
    <t>LUDINEA DUARTE SILVA</t>
  </si>
  <si>
    <t>LUIZ GABRIEL DE SOUZA PEREIRA</t>
  </si>
  <si>
    <t>LURDES CLEIA SARAIVA GALVAO</t>
  </si>
  <si>
    <t>MARAIZA FERREIRA GARCIA</t>
  </si>
  <si>
    <t>MARCIA APARECIDA DE LIMA NEVES</t>
  </si>
  <si>
    <t>MARCIA BATISTA RIBEIRO</t>
  </si>
  <si>
    <t>MARIA ANTONIA FERREIRA</t>
  </si>
  <si>
    <t>MARIA APARECIDA DOS SANTOS</t>
  </si>
  <si>
    <t>MARIA ARLETE PEDROSA SOARES</t>
  </si>
  <si>
    <t>MARIA DA CONCEICAO COELHO DA CRUZ</t>
  </si>
  <si>
    <t>MARIA DA CONCEICAO DE SOUZA</t>
  </si>
  <si>
    <t>MARIA DA GRACA SILVA</t>
  </si>
  <si>
    <t>MARIA DE FATIMA DA ROCHA</t>
  </si>
  <si>
    <t>MARIA JOSE DA SILVA</t>
  </si>
  <si>
    <t>MARIA JOSE DE ALMEIDA</t>
  </si>
  <si>
    <t>MARIA JOSE SILVA CARDOSO</t>
  </si>
  <si>
    <t>MARIA LINA DA SILVA</t>
  </si>
  <si>
    <t>MARIA NUNES FEITOSA DA SILVA</t>
  </si>
  <si>
    <t>MARIA OBIA DE ARAUJO OLIVEIRA</t>
  </si>
  <si>
    <t>MARIA TEREZINHA HIGINO DE PAULA</t>
  </si>
  <si>
    <t>MARIA VAGUINA TRAJANO DA SILVA</t>
  </si>
  <si>
    <t>MARILIA GONCALVES BRUNO</t>
  </si>
  <si>
    <t>MARISA MORAIS DE OLIVEIRA</t>
  </si>
  <si>
    <t>MARIVANIA BENTO ANJOS DA SILVA</t>
  </si>
  <si>
    <t>MARLI PEREIRA ALMEIDA</t>
  </si>
  <si>
    <t>MARLI RODRIGUES LIMA</t>
  </si>
  <si>
    <t>MAYLA QUEIROZ SILVA</t>
  </si>
  <si>
    <t>MICHELLE APARECIDA ABREU GONCALVES</t>
  </si>
  <si>
    <t>MICHELLE APARECIDA DA SILVA</t>
  </si>
  <si>
    <t>MILTON SEMIAO DA SILVA</t>
  </si>
  <si>
    <t>MISMEIRE ARLENE ALVES SOARES</t>
  </si>
  <si>
    <t>MONIZE APARECIDA DOS SANTOS ARRUDA</t>
  </si>
  <si>
    <t>NAIANE APARECIDA RIBEIRO</t>
  </si>
  <si>
    <t>NAIARA APARECIDA MARTINS ARAUJO</t>
  </si>
  <si>
    <t>NAIARA TOFF SOUSA</t>
  </si>
  <si>
    <t>NARINEIDA DE OLIVEIRA MENEZES LIMA</t>
  </si>
  <si>
    <t>NATALIA APARECIDA MARIANO SILVA</t>
  </si>
  <si>
    <t>NATALIA CRISTINA LEONCIO MOREIRA</t>
  </si>
  <si>
    <t>NATANY ARAUJO OLIVEIRA</t>
  </si>
  <si>
    <t>NATHALIA DE SOUSA MACHADO TEIXEIRA</t>
  </si>
  <si>
    <t>NAYANE ROCHA</t>
  </si>
  <si>
    <t>NAYARA APARECIDA ALVES FIGUEIRA</t>
  </si>
  <si>
    <t>NEUJANIR GOMES COSTA BARRETO</t>
  </si>
  <si>
    <t>NEUZA ROSA DOS SANTOS</t>
  </si>
  <si>
    <t>NEY FERNANDES DE SOUZA RAMOS</t>
  </si>
  <si>
    <t>NICOLAS AUGUSTO DE SÁ SILVA</t>
  </si>
  <si>
    <t>NIVIA ALVES DOS SANTOS</t>
  </si>
  <si>
    <t>NUBIA EDINOLIA DE OLIVEIRA</t>
  </si>
  <si>
    <t>NUBIA MARIA DE FARIA</t>
  </si>
  <si>
    <t>NURYA GABRIELLY ARAUJO SILVA</t>
  </si>
  <si>
    <t>ODAIR PEREIRA SILVA</t>
  </si>
  <si>
    <t>OLAIR GOMES DO NASCIMENTO</t>
  </si>
  <si>
    <t>ORAIDE MENEZES DE SOUSA</t>
  </si>
  <si>
    <t>ORLANDO BARBOSA XAVIER</t>
  </si>
  <si>
    <t>ORSANILHA SILVA ALVES</t>
  </si>
  <si>
    <t>OSMARINA DA SILVA PARENTE</t>
  </si>
  <si>
    <t>PABLO RODRIGUES GOMES</t>
  </si>
  <si>
    <t>PAMELA REIS PISSOLOTO</t>
  </si>
  <si>
    <t>PATRICIA SANTANA MENDES FURTADO</t>
  </si>
  <si>
    <t>PAULA CRISTINA SILVA CARDOSO</t>
  </si>
  <si>
    <t>PAULA FERNANDA DE OLIVEIRA</t>
  </si>
  <si>
    <t>PAULA GONCALVES OLIVEIRA CARVALHO</t>
  </si>
  <si>
    <t>PAULIANA MARQUES FELIPPE</t>
  </si>
  <si>
    <t>PAULIANA SOUZA CARRIJO GONÇALVES</t>
  </si>
  <si>
    <t>PAULO ROBERTO DA COSTA</t>
  </si>
  <si>
    <t>PAULO ROBERTO SILVERIO FREITAS</t>
  </si>
  <si>
    <t>PEDRO HENRIQUE DE PAULA TASSI FREITAS</t>
  </si>
  <si>
    <t>POLLIANA LINHARES DOS SANTOS</t>
  </si>
  <si>
    <t>POLLYANA FERREIRA ALVES PASCHOAL</t>
  </si>
  <si>
    <t>POLLYANNA GONCALVES DE CARVALHO</t>
  </si>
  <si>
    <t>PRISCILA DAMACENA MARQUES SILVA</t>
  </si>
  <si>
    <t>PRISCILA GONCALVES FONSECA</t>
  </si>
  <si>
    <t>RACHEL PAIVA DE OLIVEIRA BARTASSON</t>
  </si>
  <si>
    <t>RAFAELA BOTELHO MARTINS</t>
  </si>
  <si>
    <t>RAFAELA RODRIGUES BORGES</t>
  </si>
  <si>
    <t>RAIMUNDA HELENA ARAUJO DA SILVA</t>
  </si>
  <si>
    <t>RAQUEL MONTEIRO E FREITAS</t>
  </si>
  <si>
    <t>RAYANE NERE PEREIRA SILVA</t>
  </si>
  <si>
    <t>REGINA LUCIA DE SIQUEIRA</t>
  </si>
  <si>
    <t>REJANE FERREIRA BARBOSA</t>
  </si>
  <si>
    <t>RENATA FERREIRA DOS SANTOS</t>
  </si>
  <si>
    <t>RENATA RODRIGUES DA COSTA SILVA</t>
  </si>
  <si>
    <t>RENATO DIAS CANGUSSU</t>
  </si>
  <si>
    <t>RODRIGO SILVA BARBOSA</t>
  </si>
  <si>
    <t>ROMILDA FERREIRA DE JESUS</t>
  </si>
  <si>
    <t>ROSA MARIA MARTINS DINIZ</t>
  </si>
  <si>
    <t>ROSELY DA SILVA E FREIRE</t>
  </si>
  <si>
    <t>ROSEMEYRE BEZERRA GUEDES</t>
  </si>
  <si>
    <t>SANDRA DO SOCORRO MARTINS DA SILVA</t>
  </si>
  <si>
    <t>SANDRA VENANCIO GONCALVES DE SOUZA</t>
  </si>
  <si>
    <t>SARA DE OLIVEIRA RAMOS</t>
  </si>
  <si>
    <t>SARAH MARIA GRACIANA SOUZA</t>
  </si>
  <si>
    <t>SIRLENE RODRIGUES DA SILVA</t>
  </si>
  <si>
    <t>SUELLEN KELLEN FERREIRA</t>
  </si>
  <si>
    <t>SURANI APARECIDA ROSA DA SILVA PESSOA</t>
  </si>
  <si>
    <t>SUSAN RIBEIRO BATISTA</t>
  </si>
  <si>
    <t>TAANY LUAN EBERLE</t>
  </si>
  <si>
    <t>TACIANA FERREIRA DA SILVA SANTOS</t>
  </si>
  <si>
    <t>TAIANY CRISTINE VIEIRA BARTASSON</t>
  </si>
  <si>
    <t>TALITA GONCALVES MEDEIROS</t>
  </si>
  <si>
    <t>TASSIA DIVINA QUEIROZ VILARINHO</t>
  </si>
  <si>
    <t>TATIANA DAS GRACAS GONCALVES</t>
  </si>
  <si>
    <t>TATIANE DE SOUSA</t>
  </si>
  <si>
    <t>TATIANE OLIVEIRA SILVA</t>
  </si>
  <si>
    <t>THAIS COUTINHO SILVA</t>
  </si>
  <si>
    <t>THALES HENRIQUE DE OLIVEIRA COSTA</t>
  </si>
  <si>
    <t>THALIA OLIVEIRA DA CRUZ</t>
  </si>
  <si>
    <t>THALITA NUNES RODRIGUES</t>
  </si>
  <si>
    <t>THAMIRIS ANUNCIACAO DUTRA</t>
  </si>
  <si>
    <t>THAYLINE DUARTE DA FE SILVA</t>
  </si>
  <si>
    <t>TIAGO VERLI MARCELINO</t>
  </si>
  <si>
    <t>TONI TEODORO OLIVEIRA SILVA</t>
  </si>
  <si>
    <t>VALCENIR DA SILVA NASCIMENTO</t>
  </si>
  <si>
    <t>VALDEREIS MENDES BASTOS</t>
  </si>
  <si>
    <t>VALERIA ALVES BAPTISTA PEREIRA</t>
  </si>
  <si>
    <t>VALERIA FERREIRA DE ALMEIDA LOURENCO</t>
  </si>
  <si>
    <t>VALERIA MARTINS SILVA SANTOS</t>
  </si>
  <si>
    <t>VANESSA OLIVEIRA DA SILVA</t>
  </si>
  <si>
    <t>VANESSA TAURINO SANTOS</t>
  </si>
  <si>
    <t>VANIA DO SOCORRO GOES DE ANDRADE</t>
  </si>
  <si>
    <t>VANIA LUCIA SILVA</t>
  </si>
  <si>
    <t>VANILCIO CASTRO DA CUNHA</t>
  </si>
  <si>
    <t>VILVANIA JESUS AQUINO</t>
  </si>
  <si>
    <t>VINICIUS GONCALVES SOUZA SILVA</t>
  </si>
  <si>
    <t>VITOR SIMAO DA SILVA</t>
  </si>
  <si>
    <t>VIVIANE COSTA MARTINS DA SILVA</t>
  </si>
  <si>
    <t>VIVIANE MARIA ESTEVAM</t>
  </si>
  <si>
    <t>VIVIANE TAVARES DA SILVA</t>
  </si>
  <si>
    <t>WALDIVINA ALVES DE ALMEIDA BARTASSON</t>
  </si>
  <si>
    <t>WANDERSON RICHERD FRANCA FERNANDES</t>
  </si>
  <si>
    <t>WELVISLEY DE OLIVEIRA ZAGO</t>
  </si>
  <si>
    <t>WENDER DE PAULA CUSTODIO</t>
  </si>
  <si>
    <t>WILTON JOSE DOS SANTOS</t>
  </si>
  <si>
    <t>YARLLA DE FATIMA MOURA MOTA PALEARI</t>
  </si>
  <si>
    <t>YOHANNA ALVES ARAUJO DE OLIVEIRA</t>
  </si>
  <si>
    <t>ZILDA MARIA DE LIMA</t>
  </si>
  <si>
    <t>HOSPITAL ESTADUAL DE ITUMBIARA SÃO MARCOS - HEI</t>
  </si>
  <si>
    <t>Cargo</t>
  </si>
  <si>
    <t>Relação mensal dos empregados com as respectivas remunerações</t>
  </si>
  <si>
    <t>UNIDADE: HOSPITAL ESTADUAL DE ITUMBIARA SÃO MARCOS - HEI</t>
  </si>
  <si>
    <t>Unidade</t>
  </si>
  <si>
    <t>Nome do Colaborador</t>
  </si>
  <si>
    <t xml:space="preserve"> Valor do Salário Bruto (R$)</t>
  </si>
  <si>
    <t>Abono de Ferias / Férias CLT (R$)</t>
  </si>
  <si>
    <t>Valor 13º (R$)</t>
  </si>
  <si>
    <t>Demais Descontos (R$)</t>
  </si>
  <si>
    <t>Valor Líquido (R$)</t>
  </si>
  <si>
    <t xml:space="preserve"> Valor do Salário Mês (R$)</t>
  </si>
  <si>
    <t>Data de Admissão</t>
  </si>
  <si>
    <t>Elaborado: Agda Silvana</t>
  </si>
  <si>
    <t>FONOAUDIOLOGO (A)</t>
  </si>
  <si>
    <t>TECNICO (A) DE ENFERMAGEM</t>
  </si>
  <si>
    <t>ENFERMEIRO(A)</t>
  </si>
  <si>
    <t>MAQUEIRO</t>
  </si>
  <si>
    <t>FISIOTERAPEUTA</t>
  </si>
  <si>
    <t>PSICOLOGO(A)</t>
  </si>
  <si>
    <t>ASSISTENTE ADMINISTRATIVO PLENO</t>
  </si>
  <si>
    <t>ASSISTENTE ADMINISTRATIVO JUNIOR</t>
  </si>
  <si>
    <t>COORDENADOR(A) DE FARMACIA</t>
  </si>
  <si>
    <t>TECNICO(A) EM RADIOLOGIA</t>
  </si>
  <si>
    <t>INSTRUMENTADOR CIRURGICO</t>
  </si>
  <si>
    <t>FARMACEUTICO</t>
  </si>
  <si>
    <t>ASSISTENTE SOCIAL</t>
  </si>
  <si>
    <t>COORDENADOR(A) DE QUALIDADE</t>
  </si>
  <si>
    <t>TECNICO(A) DE INFORMATICA</t>
  </si>
  <si>
    <t>COORDENADOR(A) DE ENFERMAGEM</t>
  </si>
  <si>
    <t>AUXILIAR DE FARMACIA</t>
  </si>
  <si>
    <t>SUPERVISOR (A) EM RADIOLOGIA</t>
  </si>
  <si>
    <t>ENFERMEIRO(A) PLENO</t>
  </si>
  <si>
    <t>COORDENADOR(A) DE ALMOXARIFADO</t>
  </si>
  <si>
    <t>ASSISTENTE ADMINISTRATIVO SENIOR</t>
  </si>
  <si>
    <t>NUTRICIONISTA</t>
  </si>
  <si>
    <t>COORDENADOR(A) DE TI</t>
  </si>
  <si>
    <t>ENFERMEIRO (A) DO TRABALHO</t>
  </si>
  <si>
    <t>MEDICO (A) DO TRABALHO</t>
  </si>
  <si>
    <t>FATURISTA</t>
  </si>
  <si>
    <t>TECNICO (A) DE SEGURANÇA NO TRABALHO</t>
  </si>
  <si>
    <t>COORDENADOR (A) DE NVEH</t>
  </si>
  <si>
    <t>COORDENADOR (A) DE FISIOTERAPIA</t>
  </si>
  <si>
    <t>ENGENHEIRO (A) DE SEGURANCA DO TRABALHO</t>
  </si>
  <si>
    <t>ANALISTA ADMINISTRATIVO JUNIOR</t>
  </si>
  <si>
    <t xml:space="preserve">COORDENADOR (A) DE LABORATÓRIO/AGENCIA </t>
  </si>
  <si>
    <t>COORDENADOR (A) DE OUVIDORIA</t>
  </si>
  <si>
    <t>ANALISTA DE RECURSOS HUMANOS</t>
  </si>
  <si>
    <t>COORDENADOR (A) DE CCIH</t>
  </si>
  <si>
    <t>COORDENADOR(A) MULTIPROFISSIONAL</t>
  </si>
  <si>
    <t>ENGENHEIRO (A) CIVIL</t>
  </si>
  <si>
    <t>MOTORISTA ADMINISTRATIVO</t>
  </si>
  <si>
    <t>ANALISTA ADMINISTRATIVO</t>
  </si>
  <si>
    <t>COORDENADOR (A) DE HOTELARIA</t>
  </si>
  <si>
    <t>COORDENADOR DE FATURAMENTO</t>
  </si>
  <si>
    <t>ANALISTA DE INDICADORES</t>
  </si>
  <si>
    <t>COORDENADOR (A) DE MANUTENÇÃO</t>
  </si>
  <si>
    <t>ANALISTA DA QUALIDADE JUNIOR</t>
  </si>
  <si>
    <t>Competência: JANEIRO_2023</t>
  </si>
  <si>
    <t>Data: 15/02/2023</t>
  </si>
  <si>
    <t>ADRIANI ALVES DE SOUZA</t>
  </si>
  <si>
    <t>ALINE MARAISA MARCELINO</t>
  </si>
  <si>
    <t>ANA BEATRIZ RODRIGUES LOPES</t>
  </si>
  <si>
    <t>ANA CRISTINA PIRES DE CAMPOS</t>
  </si>
  <si>
    <t>ANA KAROLINA REZENDE MIGUEL</t>
  </si>
  <si>
    <t>ANA PAULA DA COSTA</t>
  </si>
  <si>
    <t>ANA PAULA FERNANDES ROCHA</t>
  </si>
  <si>
    <t>ANA PAULA MENDES DOS SANTOS</t>
  </si>
  <si>
    <t>ANDREA NASCIMENTO GRACILIANO</t>
  </si>
  <si>
    <t>BARBARA FERNANDA MEDEIROS BRAGA</t>
  </si>
  <si>
    <t>BARBARA KELLEN VIEIRA</t>
  </si>
  <si>
    <t>CAMILLA CAROLINY FERREIRA SILVA</t>
  </si>
  <si>
    <t>CASSIA OLIVEIRA RODRIGUES</t>
  </si>
  <si>
    <t>CHIRLY DAIANY LIMA DE CARVALHO</t>
  </si>
  <si>
    <t>CLAUDIA REGINA COSTA</t>
  </si>
  <si>
    <t>DENISE ARAUJO OLIVEIRA</t>
  </si>
  <si>
    <t>DENISE VARGAS DE OLIVEIRA</t>
  </si>
  <si>
    <t>DEUSDETH DIAS CARDOSO</t>
  </si>
  <si>
    <t>ELCIONE DONIZETE MEDEIROS</t>
  </si>
  <si>
    <t>ESTELA OLIVEIRA LOURENCO</t>
  </si>
  <si>
    <t>FABRICIO ALVES AMARO</t>
  </si>
  <si>
    <t>GABRIEL DA SILVA ALVES</t>
  </si>
  <si>
    <t>GABRIELLY CORREIA SILVA</t>
  </si>
  <si>
    <t>GESSIKA QUEIROZ DE FARIA</t>
  </si>
  <si>
    <t>HALRISON FERNANDES DOS REIS</t>
  </si>
  <si>
    <t>HELENICE SILVA PEREIRA</t>
  </si>
  <si>
    <t>ISADORA LIMA MENDONCA</t>
  </si>
  <si>
    <t>IVANILDA MARIA DE SOUZA</t>
  </si>
  <si>
    <t>JACQUELINE DE PAULA SANTOS</t>
  </si>
  <si>
    <t>JANETE MATIAS</t>
  </si>
  <si>
    <t>JOSIELLE CARNEIRO DE CASTRO</t>
  </si>
  <si>
    <t>JULIENE NOVAIS LOPES</t>
  </si>
  <si>
    <t>KAROLINE SILVA PAIVA</t>
  </si>
  <si>
    <t>KASSIA JULIANE PORTO GOMES</t>
  </si>
  <si>
    <t>LANDA CASSIA ANDRADE LOPES</t>
  </si>
  <si>
    <t>LEANDRAMAR ALVES GONÇALVES</t>
  </si>
  <si>
    <t>LUANNA PEREIRA DOS SANTOS</t>
  </si>
  <si>
    <t>LUCINEIDE CORDEIRO ALVES DOS SANTOS</t>
  </si>
  <si>
    <t>LUIZA GABRIELE DE SOUZA PEREIRA</t>
  </si>
  <si>
    <t>MARCELA XAVIER CARDOSO</t>
  </si>
  <si>
    <t>MARCELLO ABDALA MARTINS</t>
  </si>
  <si>
    <t>MARCELO JUNIOR SILVA</t>
  </si>
  <si>
    <t>MARIA CRENUBIA GOMES</t>
  </si>
  <si>
    <t>MARIA DA LUZ DA SILVA E SOUSA COSTA</t>
  </si>
  <si>
    <t>MARIA ELIZIANE DE SOUSA SANTANA</t>
  </si>
  <si>
    <t>MARIA LUANNA GODOY VITORIA</t>
  </si>
  <si>
    <t>MARTA MARIA BATISTA SANTOS</t>
  </si>
  <si>
    <t>MIKAELLY TELES GOMES</t>
  </si>
  <si>
    <t>MISLAINE DA SILVA PAULINO BORGES</t>
  </si>
  <si>
    <t>MONICA LEONI GERONIMO SILVA</t>
  </si>
  <si>
    <t>MURIELLY CARVALHO SILVA</t>
  </si>
  <si>
    <t>PAULO SERGIO DOS SANTOS</t>
  </si>
  <si>
    <t>PRICILA ALMEIDA</t>
  </si>
  <si>
    <t>RAISA BLANC CAMPOS DIAS</t>
  </si>
  <si>
    <t>RAISSA PAMELLA SILVA FERNANDES</t>
  </si>
  <si>
    <t>RENATA GABRIELA DOS SANTOS</t>
  </si>
  <si>
    <t>RENATO CARLOS DA SILVA COSTA</t>
  </si>
  <si>
    <t>RICHELLI CARLA DA COSTA</t>
  </si>
  <si>
    <t>ROSANGELA DAS DORES PIRES</t>
  </si>
  <si>
    <t>ROZENI FERREIRA DE JESUS</t>
  </si>
  <si>
    <t>SINARA LOURENCO DOS SANTOS</t>
  </si>
  <si>
    <t>SIRLEY PEREIRA COELHO</t>
  </si>
  <si>
    <t>STEFANIA HUBLEIN RESENDE</t>
  </si>
  <si>
    <t>THAUANNY MARTINS LOPES</t>
  </si>
  <si>
    <t>VALDINIZIA FERREIRA SILVA</t>
  </si>
  <si>
    <t>WELLYNGTON PHELLIPY REGO NUNES</t>
  </si>
  <si>
    <t>ZENAIDE APARECIDA ALVES</t>
  </si>
  <si>
    <t>02/02/2022</t>
  </si>
  <si>
    <t>03/01/2022</t>
  </si>
  <si>
    <t>12/01/2022</t>
  </si>
  <si>
    <t>ASSISTENTE ADMINISTRATIVO</t>
  </si>
  <si>
    <t>COORDENADOR(A) DE ACESSO E VIGILANCIA</t>
  </si>
  <si>
    <t>COORDENADOR (A) DE NIR</t>
  </si>
  <si>
    <t>ENFERMEIRO (A)</t>
  </si>
  <si>
    <t>ANALISTA DE DEPARTAMENTO PESSOAL</t>
  </si>
  <si>
    <t>TECNICO (A) DE SEGURANCA NO TRABALHO</t>
  </si>
  <si>
    <t>ENFERMEIRO (A) PLENO</t>
  </si>
  <si>
    <t xml:space="preserve">ENFERMEIRO (A) </t>
  </si>
  <si>
    <t>TECNICO (A) DE IMOBILIZAÇÃO</t>
  </si>
  <si>
    <t>COORDENADOR(A) ENFERMAGEM</t>
  </si>
  <si>
    <t>ANALISTA DA QUALIDADE</t>
  </si>
  <si>
    <t>INSTRUMENTADOR (A) CIRURGICO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</si>
</sst>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ddd\,\ d&quot; de &quot;mmmm&quot; de &quot;yyyy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  <numFmt numFmtId="169" formatCode="0.0"/>
    <numFmt numFmtId="170" formatCode="0.000"/>
    <numFmt numFmtId="171" formatCode="0.0000"/>
    <numFmt numFmtId="172" formatCode="&quot;R$&quot;\ #,##0.00"/>
  </numFmts>
  <fonts count="45">
    <font>
      <sz val="10"/>
      <name val="Arial"/>
      <family val="0"/>
    </font>
    <font>
      <sz val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theme="0" tint="-0.4999699890613556"/>
      </left>
      <right style="thin"/>
      <top style="thin">
        <color theme="0" tint="-0.4999699890613556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0" fillId="32" borderId="4" applyNumberFormat="0" applyFont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6" fillId="0" borderId="12" xfId="0" applyFont="1" applyFill="1" applyBorder="1" applyAlignment="1">
      <alignment vertical="top"/>
    </xf>
    <xf numFmtId="14" fontId="6" fillId="0" borderId="12" xfId="0" applyNumberFormat="1" applyFont="1" applyFill="1" applyBorder="1" applyAlignment="1">
      <alignment horizontal="center" vertical="top"/>
    </xf>
    <xf numFmtId="4" fontId="6" fillId="0" borderId="12" xfId="0" applyNumberFormat="1" applyFont="1" applyFill="1" applyBorder="1" applyAlignment="1">
      <alignment horizontal="center" vertical="top"/>
    </xf>
    <xf numFmtId="4" fontId="6" fillId="0" borderId="12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top"/>
    </xf>
    <xf numFmtId="0" fontId="4" fillId="34" borderId="14" xfId="0" applyFont="1" applyFill="1" applyBorder="1" applyAlignment="1">
      <alignment horizontal="left" vertical="center"/>
    </xf>
    <xf numFmtId="0" fontId="4" fillId="34" borderId="15" xfId="0" applyFont="1" applyFill="1" applyBorder="1" applyAlignment="1">
      <alignment horizontal="left" vertical="center"/>
    </xf>
    <xf numFmtId="4" fontId="7" fillId="34" borderId="16" xfId="0" applyNumberFormat="1" applyFont="1" applyFill="1" applyBorder="1" applyAlignment="1">
      <alignment horizontal="right" vertical="center"/>
    </xf>
    <xf numFmtId="4" fontId="7" fillId="34" borderId="17" xfId="0" applyNumberFormat="1" applyFont="1" applyFill="1" applyBorder="1" applyAlignment="1">
      <alignment horizontal="right" vertical="center"/>
    </xf>
    <xf numFmtId="0" fontId="44" fillId="35" borderId="15" xfId="46" applyFont="1" applyFill="1" applyBorder="1" applyAlignment="1">
      <alignment horizontal="center" vertical="center"/>
      <protection/>
    </xf>
    <xf numFmtId="0" fontId="44" fillId="35" borderId="16" xfId="46" applyFont="1" applyFill="1" applyBorder="1" applyAlignment="1">
      <alignment horizontal="center" vertical="center"/>
      <protection/>
    </xf>
    <xf numFmtId="0" fontId="44" fillId="35" borderId="17" xfId="46" applyFont="1" applyFill="1" applyBorder="1" applyAlignment="1">
      <alignment horizontal="center" vertical="center"/>
      <protection/>
    </xf>
    <xf numFmtId="0" fontId="44" fillId="35" borderId="18" xfId="46" applyFont="1" applyFill="1" applyBorder="1" applyAlignment="1">
      <alignment horizontal="center" vertical="center"/>
      <protection/>
    </xf>
    <xf numFmtId="0" fontId="44" fillId="35" borderId="0" xfId="46" applyFont="1" applyFill="1" applyBorder="1" applyAlignment="1">
      <alignment horizontal="center" vertical="center"/>
      <protection/>
    </xf>
    <xf numFmtId="0" fontId="44" fillId="35" borderId="19" xfId="46" applyFont="1" applyFill="1" applyBorder="1" applyAlignment="1">
      <alignment horizontal="center" vertical="center"/>
      <protection/>
    </xf>
    <xf numFmtId="0" fontId="44" fillId="35" borderId="20" xfId="46" applyFont="1" applyFill="1" applyBorder="1" applyAlignment="1">
      <alignment horizontal="center" vertical="center"/>
      <protection/>
    </xf>
    <xf numFmtId="0" fontId="44" fillId="35" borderId="21" xfId="46" applyFont="1" applyFill="1" applyBorder="1" applyAlignment="1">
      <alignment horizontal="center" vertical="center"/>
      <protection/>
    </xf>
    <xf numFmtId="0" fontId="44" fillId="35" borderId="22" xfId="46" applyFont="1" applyFill="1" applyBorder="1" applyAlignment="1">
      <alignment horizontal="center" vertical="center"/>
      <protection/>
    </xf>
  </cellXfs>
  <cellStyles count="4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Neutra" xfId="45"/>
    <cellStyle name="Normal 3" xfId="46"/>
    <cellStyle name="Nota" xfId="47"/>
    <cellStyle name="Saída" xfId="48"/>
    <cellStyle name="Texto de Aviso" xfId="49"/>
    <cellStyle name="Texto Explicativo" xfId="50"/>
    <cellStyle name="Título" xfId="51"/>
    <cellStyle name="Título 1" xfId="52"/>
    <cellStyle name="Título 2" xfId="53"/>
    <cellStyle name="Título 3" xfId="54"/>
    <cellStyle name="Título 4" xfId="55"/>
    <cellStyle name="Total" xfId="56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2609850</xdr:colOff>
      <xdr:row>0</xdr:row>
      <xdr:rowOff>0</xdr:rowOff>
    </xdr:from>
    <xdr:to>
      <xdr:col>1</xdr:col>
      <xdr:colOff>1019175</xdr:colOff>
      <xdr:row>2</xdr:row>
      <xdr:rowOff>180975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0"/>
          <a:ext cx="12287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647700</xdr:colOff>
      <xdr:row>0</xdr:row>
      <xdr:rowOff>133350</xdr:rowOff>
    </xdr:from>
    <xdr:to>
      <xdr:col>9</xdr:col>
      <xdr:colOff>561975</xdr:colOff>
      <xdr:row>2</xdr:row>
      <xdr:rowOff>314325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05975" y="133350"/>
          <a:ext cx="4943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3"/>
  <sheetViews>
    <sheetView showGridLines="0" tabSelected="1" zoomScalePageLayoutView="0" workbookViewId="0" topLeftCell="C400">
      <selection activeCell="E416" sqref="E416"/>
    </sheetView>
  </sheetViews>
  <sheetFormatPr defaultColWidth="9.140625" defaultRowHeight="12.75"/>
  <cols>
    <col min="1" max="1" width="42.28125" style="1" bestFit="1" customWidth="1"/>
    <col min="2" max="2" width="36.28125" style="1" customWidth="1"/>
    <col min="3" max="3" width="20.421875" style="1" bestFit="1" customWidth="1"/>
    <col min="4" max="4" width="36.8515625" style="1" bestFit="1" customWidth="1"/>
    <col min="5" max="5" width="14.8515625" style="1" customWidth="1"/>
    <col min="6" max="6" width="15.140625" style="2" customWidth="1"/>
    <col min="7" max="8" width="16.8515625" style="2" customWidth="1"/>
    <col min="9" max="9" width="11.7109375" style="2" customWidth="1"/>
    <col min="10" max="10" width="11.28125" style="2" customWidth="1"/>
    <col min="11" max="16384" width="9.140625" style="1" customWidth="1"/>
  </cols>
  <sheetData>
    <row r="1" spans="1:10" ht="30" customHeight="1">
      <c r="A1" s="29" t="s">
        <v>340</v>
      </c>
      <c r="B1" s="30"/>
      <c r="C1" s="30"/>
      <c r="D1" s="30"/>
      <c r="E1" s="30"/>
      <c r="F1" s="30"/>
      <c r="G1" s="30"/>
      <c r="H1" s="30"/>
      <c r="I1" s="30"/>
      <c r="J1" s="31"/>
    </row>
    <row r="2" spans="1:10" ht="15" customHeight="1">
      <c r="A2" s="32"/>
      <c r="B2" s="33"/>
      <c r="C2" s="33"/>
      <c r="D2" s="33"/>
      <c r="E2" s="33"/>
      <c r="F2" s="33"/>
      <c r="G2" s="33"/>
      <c r="H2" s="33"/>
      <c r="I2" s="33"/>
      <c r="J2" s="34"/>
    </row>
    <row r="3" spans="1:10" ht="35.25" customHeight="1">
      <c r="A3" s="35"/>
      <c r="B3" s="36"/>
      <c r="C3" s="36"/>
      <c r="D3" s="36"/>
      <c r="E3" s="36"/>
      <c r="F3" s="36"/>
      <c r="G3" s="36"/>
      <c r="H3" s="36"/>
      <c r="I3" s="36"/>
      <c r="J3" s="37"/>
    </row>
    <row r="4" spans="1:10" ht="17.25" customHeight="1">
      <c r="A4" s="25" t="s">
        <v>341</v>
      </c>
      <c r="B4" s="25"/>
      <c r="C4" s="26"/>
      <c r="D4" s="26"/>
      <c r="E4" s="27" t="s">
        <v>396</v>
      </c>
      <c r="F4" s="27"/>
      <c r="G4" s="27"/>
      <c r="H4" s="27"/>
      <c r="I4" s="27"/>
      <c r="J4" s="28"/>
    </row>
    <row r="5" spans="1:10" ht="36">
      <c r="A5" s="4" t="s">
        <v>342</v>
      </c>
      <c r="B5" s="4" t="s">
        <v>343</v>
      </c>
      <c r="C5" s="5" t="s">
        <v>350</v>
      </c>
      <c r="D5" s="5" t="s">
        <v>339</v>
      </c>
      <c r="E5" s="6" t="s">
        <v>344</v>
      </c>
      <c r="F5" s="6" t="s">
        <v>345</v>
      </c>
      <c r="G5" s="6" t="s">
        <v>346</v>
      </c>
      <c r="H5" s="6" t="s">
        <v>349</v>
      </c>
      <c r="I5" s="7" t="s">
        <v>347</v>
      </c>
      <c r="J5" s="8" t="s">
        <v>348</v>
      </c>
    </row>
    <row r="6" spans="1:10" s="10" customFormat="1" ht="11.25">
      <c r="A6" s="15" t="s">
        <v>338</v>
      </c>
      <c r="B6" s="16" t="s">
        <v>0</v>
      </c>
      <c r="C6" s="17">
        <v>44900</v>
      </c>
      <c r="D6" s="16" t="s">
        <v>352</v>
      </c>
      <c r="E6" s="18">
        <v>1242.24</v>
      </c>
      <c r="F6" s="18">
        <v>505.88</v>
      </c>
      <c r="G6" s="19"/>
      <c r="H6" s="19">
        <f>E6-F6-G6</f>
        <v>736.36</v>
      </c>
      <c r="I6" s="20">
        <v>1242.24</v>
      </c>
      <c r="J6" s="20">
        <f>E6-I6</f>
        <v>0</v>
      </c>
    </row>
    <row r="7" spans="1:10" s="10" customFormat="1" ht="11.25">
      <c r="A7" s="15" t="s">
        <v>338</v>
      </c>
      <c r="B7" s="16" t="s">
        <v>1</v>
      </c>
      <c r="C7" s="17" t="s">
        <v>465</v>
      </c>
      <c r="D7" s="16" t="s">
        <v>353</v>
      </c>
      <c r="E7" s="18">
        <v>2883.49</v>
      </c>
      <c r="F7" s="18"/>
      <c r="G7" s="19"/>
      <c r="H7" s="19">
        <f aca="true" t="shared" si="0" ref="H7:H69">E7-F7-G7</f>
        <v>2883.49</v>
      </c>
      <c r="I7" s="20">
        <v>381.59</v>
      </c>
      <c r="J7" s="20">
        <f aca="true" t="shared" si="1" ref="J7:J69">E7-I7</f>
        <v>2501.8999999999996</v>
      </c>
    </row>
    <row r="8" spans="1:10" s="10" customFormat="1" ht="11.25">
      <c r="A8" s="15" t="s">
        <v>338</v>
      </c>
      <c r="B8" s="16" t="s">
        <v>2</v>
      </c>
      <c r="C8" s="17">
        <v>44638</v>
      </c>
      <c r="D8" s="16" t="s">
        <v>353</v>
      </c>
      <c r="E8" s="18">
        <v>2986.5</v>
      </c>
      <c r="F8" s="18"/>
      <c r="G8" s="19"/>
      <c r="H8" s="19">
        <f t="shared" si="0"/>
        <v>2986.5</v>
      </c>
      <c r="I8" s="20">
        <v>460.17</v>
      </c>
      <c r="J8" s="20">
        <f t="shared" si="1"/>
        <v>2526.33</v>
      </c>
    </row>
    <row r="9" spans="1:10" s="10" customFormat="1" ht="11.25">
      <c r="A9" s="15" t="s">
        <v>338</v>
      </c>
      <c r="B9" s="16" t="s">
        <v>3</v>
      </c>
      <c r="C9" s="17">
        <v>44732</v>
      </c>
      <c r="D9" s="16" t="s">
        <v>354</v>
      </c>
      <c r="E9" s="18">
        <v>3970.47</v>
      </c>
      <c r="F9" s="18"/>
      <c r="G9" s="19"/>
      <c r="H9" s="19">
        <f t="shared" si="0"/>
        <v>3970.47</v>
      </c>
      <c r="I9" s="20">
        <v>539.34</v>
      </c>
      <c r="J9" s="20">
        <f t="shared" si="1"/>
        <v>3431.1299999999997</v>
      </c>
    </row>
    <row r="10" spans="1:10" s="10" customFormat="1" ht="11.25">
      <c r="A10" s="15" t="s">
        <v>338</v>
      </c>
      <c r="B10" s="16" t="s">
        <v>4</v>
      </c>
      <c r="C10" s="17" t="s">
        <v>465</v>
      </c>
      <c r="D10" s="16" t="s">
        <v>353</v>
      </c>
      <c r="E10" s="18">
        <v>2899.84</v>
      </c>
      <c r="F10" s="18"/>
      <c r="G10" s="19"/>
      <c r="H10" s="19">
        <f t="shared" si="0"/>
        <v>2899.84</v>
      </c>
      <c r="I10" s="20">
        <v>405.49</v>
      </c>
      <c r="J10" s="20">
        <f t="shared" si="1"/>
        <v>2494.3500000000004</v>
      </c>
    </row>
    <row r="11" spans="1:10" s="10" customFormat="1" ht="11.25">
      <c r="A11" s="15" t="s">
        <v>338</v>
      </c>
      <c r="B11" s="16" t="s">
        <v>398</v>
      </c>
      <c r="C11" s="17" t="s">
        <v>466</v>
      </c>
      <c r="D11" s="16" t="s">
        <v>353</v>
      </c>
      <c r="E11" s="18">
        <v>2739.35</v>
      </c>
      <c r="F11" s="18"/>
      <c r="G11" s="19"/>
      <c r="H11" s="19">
        <f t="shared" si="0"/>
        <v>2739.35</v>
      </c>
      <c r="I11" s="20">
        <v>346.88</v>
      </c>
      <c r="J11" s="20">
        <f t="shared" si="1"/>
        <v>2392.47</v>
      </c>
    </row>
    <row r="12" spans="1:10" s="10" customFormat="1" ht="11.25">
      <c r="A12" s="15" t="s">
        <v>338</v>
      </c>
      <c r="B12" s="16" t="s">
        <v>5</v>
      </c>
      <c r="C12" s="17">
        <v>44809</v>
      </c>
      <c r="D12" s="16" t="s">
        <v>355</v>
      </c>
      <c r="E12" s="18">
        <v>1583.73</v>
      </c>
      <c r="F12" s="18"/>
      <c r="G12" s="19"/>
      <c r="H12" s="19">
        <f t="shared" si="0"/>
        <v>1583.73</v>
      </c>
      <c r="I12" s="20">
        <v>191.37</v>
      </c>
      <c r="J12" s="20">
        <f t="shared" si="1"/>
        <v>1392.3600000000001</v>
      </c>
    </row>
    <row r="13" spans="1:10" s="10" customFormat="1" ht="11.25">
      <c r="A13" s="15" t="s">
        <v>338</v>
      </c>
      <c r="B13" s="16" t="s">
        <v>6</v>
      </c>
      <c r="C13" s="17">
        <v>44866</v>
      </c>
      <c r="D13" s="16" t="s">
        <v>353</v>
      </c>
      <c r="E13" s="18">
        <v>2861.15</v>
      </c>
      <c r="F13" s="18"/>
      <c r="G13" s="19"/>
      <c r="H13" s="19">
        <f t="shared" si="0"/>
        <v>2861.15</v>
      </c>
      <c r="I13" s="20">
        <v>305.11</v>
      </c>
      <c r="J13" s="20">
        <f t="shared" si="1"/>
        <v>2556.04</v>
      </c>
    </row>
    <row r="14" spans="1:10" s="10" customFormat="1" ht="11.25">
      <c r="A14" s="15" t="s">
        <v>338</v>
      </c>
      <c r="B14" s="16" t="s">
        <v>7</v>
      </c>
      <c r="C14" s="17">
        <v>44900</v>
      </c>
      <c r="D14" s="16" t="s">
        <v>353</v>
      </c>
      <c r="E14" s="18">
        <v>2936.87</v>
      </c>
      <c r="F14" s="18"/>
      <c r="G14" s="19"/>
      <c r="H14" s="19">
        <f t="shared" si="0"/>
        <v>2936.87</v>
      </c>
      <c r="I14" s="20">
        <v>333.45</v>
      </c>
      <c r="J14" s="20">
        <f t="shared" si="1"/>
        <v>2603.42</v>
      </c>
    </row>
    <row r="15" spans="1:10" s="10" customFormat="1" ht="11.25">
      <c r="A15" s="15" t="s">
        <v>338</v>
      </c>
      <c r="B15" s="16" t="s">
        <v>8</v>
      </c>
      <c r="C15" s="17">
        <v>44866</v>
      </c>
      <c r="D15" s="16" t="s">
        <v>468</v>
      </c>
      <c r="E15" s="18">
        <v>1826</v>
      </c>
      <c r="F15" s="18"/>
      <c r="G15" s="19"/>
      <c r="H15" s="19">
        <f t="shared" si="0"/>
        <v>1826</v>
      </c>
      <c r="I15" s="20">
        <v>144.81</v>
      </c>
      <c r="J15" s="20">
        <f t="shared" si="1"/>
        <v>1681.19</v>
      </c>
    </row>
    <row r="16" spans="1:10" s="10" customFormat="1" ht="11.25">
      <c r="A16" s="15" t="s">
        <v>338</v>
      </c>
      <c r="B16" s="16" t="s">
        <v>9</v>
      </c>
      <c r="C16" s="17">
        <v>44732</v>
      </c>
      <c r="D16" s="16" t="s">
        <v>356</v>
      </c>
      <c r="E16" s="18">
        <v>3397.56</v>
      </c>
      <c r="F16" s="18"/>
      <c r="G16" s="19"/>
      <c r="H16" s="19">
        <f t="shared" si="0"/>
        <v>3397.56</v>
      </c>
      <c r="I16" s="20">
        <v>402</v>
      </c>
      <c r="J16" s="20">
        <f t="shared" si="1"/>
        <v>2995.56</v>
      </c>
    </row>
    <row r="17" spans="1:10" s="10" customFormat="1" ht="11.25">
      <c r="A17" s="15" t="s">
        <v>338</v>
      </c>
      <c r="B17" s="16" t="s">
        <v>10</v>
      </c>
      <c r="C17" s="17" t="s">
        <v>466</v>
      </c>
      <c r="D17" s="16" t="s">
        <v>357</v>
      </c>
      <c r="E17" s="18">
        <v>4781.41</v>
      </c>
      <c r="F17" s="18">
        <v>4564.39</v>
      </c>
      <c r="G17" s="19"/>
      <c r="H17" s="19">
        <f>E17-F17-G17</f>
        <v>217.01999999999953</v>
      </c>
      <c r="I17" s="20">
        <v>759.13</v>
      </c>
      <c r="J17" s="20">
        <f t="shared" si="1"/>
        <v>4022.2799999999997</v>
      </c>
    </row>
    <row r="18" spans="1:10" s="10" customFormat="1" ht="11.25">
      <c r="A18" s="15" t="s">
        <v>338</v>
      </c>
      <c r="B18" s="16" t="s">
        <v>11</v>
      </c>
      <c r="C18" s="17">
        <v>44669</v>
      </c>
      <c r="D18" s="16" t="s">
        <v>468</v>
      </c>
      <c r="E18" s="18">
        <v>2351.01</v>
      </c>
      <c r="F18" s="18"/>
      <c r="G18" s="19"/>
      <c r="H18" s="19">
        <f t="shared" si="0"/>
        <v>2351.01</v>
      </c>
      <c r="I18" s="20">
        <v>220.27</v>
      </c>
      <c r="J18" s="20">
        <f t="shared" si="1"/>
        <v>2130.7400000000002</v>
      </c>
    </row>
    <row r="19" spans="1:10" s="10" customFormat="1" ht="11.25">
      <c r="A19" s="15" t="s">
        <v>338</v>
      </c>
      <c r="B19" s="16" t="s">
        <v>399</v>
      </c>
      <c r="C19" s="17" t="s">
        <v>466</v>
      </c>
      <c r="D19" s="16" t="s">
        <v>356</v>
      </c>
      <c r="E19" s="18">
        <v>3185.58</v>
      </c>
      <c r="F19" s="18"/>
      <c r="G19" s="19"/>
      <c r="H19" s="19">
        <f t="shared" si="0"/>
        <v>3185.58</v>
      </c>
      <c r="I19" s="20">
        <v>331.84999999999997</v>
      </c>
      <c r="J19" s="20">
        <f t="shared" si="1"/>
        <v>2853.73</v>
      </c>
    </row>
    <row r="20" spans="1:10" s="10" customFormat="1" ht="11.25">
      <c r="A20" s="15" t="s">
        <v>338</v>
      </c>
      <c r="B20" s="16" t="s">
        <v>12</v>
      </c>
      <c r="C20" s="17">
        <v>44840</v>
      </c>
      <c r="D20" s="16" t="s">
        <v>468</v>
      </c>
      <c r="E20" s="18">
        <v>1817.19</v>
      </c>
      <c r="F20" s="18"/>
      <c r="G20" s="19"/>
      <c r="H20" s="19">
        <f t="shared" si="0"/>
        <v>1817.19</v>
      </c>
      <c r="I20" s="20">
        <v>144.01</v>
      </c>
      <c r="J20" s="20">
        <f t="shared" si="1"/>
        <v>1673.18</v>
      </c>
    </row>
    <row r="21" spans="1:10" s="10" customFormat="1" ht="11.25">
      <c r="A21" s="15" t="s">
        <v>338</v>
      </c>
      <c r="B21" s="16" t="s">
        <v>13</v>
      </c>
      <c r="C21" s="17">
        <v>44900</v>
      </c>
      <c r="D21" s="16" t="s">
        <v>354</v>
      </c>
      <c r="E21" s="18">
        <v>4117.22</v>
      </c>
      <c r="F21" s="18"/>
      <c r="G21" s="19"/>
      <c r="H21" s="19">
        <f t="shared" si="0"/>
        <v>4117.22</v>
      </c>
      <c r="I21" s="20">
        <v>719.1500000000001</v>
      </c>
      <c r="J21" s="20">
        <f t="shared" si="1"/>
        <v>3398.07</v>
      </c>
    </row>
    <row r="22" spans="1:10" s="10" customFormat="1" ht="11.25">
      <c r="A22" s="15" t="s">
        <v>338</v>
      </c>
      <c r="B22" s="16" t="s">
        <v>14</v>
      </c>
      <c r="C22" s="17" t="s">
        <v>465</v>
      </c>
      <c r="D22" s="16" t="s">
        <v>356</v>
      </c>
      <c r="E22" s="18">
        <v>3510.37</v>
      </c>
      <c r="F22" s="18"/>
      <c r="G22" s="19"/>
      <c r="H22" s="19">
        <f t="shared" si="0"/>
        <v>3510.37</v>
      </c>
      <c r="I22" s="20">
        <v>448.09000000000003</v>
      </c>
      <c r="J22" s="20">
        <f t="shared" si="1"/>
        <v>3062.2799999999997</v>
      </c>
    </row>
    <row r="23" spans="1:10" s="10" customFormat="1" ht="11.25">
      <c r="A23" s="15" t="s">
        <v>338</v>
      </c>
      <c r="B23" s="16" t="s">
        <v>15</v>
      </c>
      <c r="C23" s="17">
        <v>44866</v>
      </c>
      <c r="D23" s="16" t="s">
        <v>361</v>
      </c>
      <c r="E23" s="18">
        <v>4393</v>
      </c>
      <c r="F23" s="18"/>
      <c r="G23" s="19"/>
      <c r="H23" s="19">
        <f t="shared" si="0"/>
        <v>4393</v>
      </c>
      <c r="I23" s="20">
        <v>694.21</v>
      </c>
      <c r="J23" s="20">
        <f t="shared" si="1"/>
        <v>3698.79</v>
      </c>
    </row>
    <row r="24" spans="1:10" s="10" customFormat="1" ht="11.25">
      <c r="A24" s="15" t="s">
        <v>338</v>
      </c>
      <c r="B24" s="16" t="s">
        <v>400</v>
      </c>
      <c r="C24" s="17" t="s">
        <v>466</v>
      </c>
      <c r="D24" s="16" t="s">
        <v>468</v>
      </c>
      <c r="E24" s="18">
        <v>2074.43</v>
      </c>
      <c r="F24" s="18"/>
      <c r="G24" s="19"/>
      <c r="H24" s="19">
        <f t="shared" si="0"/>
        <v>2074.43</v>
      </c>
      <c r="I24" s="20">
        <v>275.90999999999997</v>
      </c>
      <c r="J24" s="20">
        <f t="shared" si="1"/>
        <v>1798.52</v>
      </c>
    </row>
    <row r="25" spans="1:10" s="10" customFormat="1" ht="11.25">
      <c r="A25" s="15" t="s">
        <v>338</v>
      </c>
      <c r="B25" s="16" t="s">
        <v>16</v>
      </c>
      <c r="C25" s="17">
        <v>44904</v>
      </c>
      <c r="D25" s="16" t="s">
        <v>362</v>
      </c>
      <c r="E25" s="18">
        <v>2933.48</v>
      </c>
      <c r="F25" s="18"/>
      <c r="G25" s="19"/>
      <c r="H25" s="19">
        <f t="shared" si="0"/>
        <v>2933.48</v>
      </c>
      <c r="I25" s="20">
        <v>333.45</v>
      </c>
      <c r="J25" s="20">
        <f t="shared" si="1"/>
        <v>2600.03</v>
      </c>
    </row>
    <row r="26" spans="1:10" s="10" customFormat="1" ht="11.25">
      <c r="A26" s="15" t="s">
        <v>338</v>
      </c>
      <c r="B26" s="16" t="s">
        <v>401</v>
      </c>
      <c r="C26" s="17">
        <v>44638</v>
      </c>
      <c r="D26" s="16" t="s">
        <v>354</v>
      </c>
      <c r="E26" s="18">
        <v>4758.1</v>
      </c>
      <c r="F26" s="18"/>
      <c r="G26" s="19"/>
      <c r="H26" s="19">
        <f t="shared" si="0"/>
        <v>4758.1</v>
      </c>
      <c r="I26" s="20">
        <v>815.98</v>
      </c>
      <c r="J26" s="20">
        <f t="shared" si="1"/>
        <v>3942.1200000000003</v>
      </c>
    </row>
    <row r="27" spans="1:10" s="10" customFormat="1" ht="11.25">
      <c r="A27" s="15" t="s">
        <v>338</v>
      </c>
      <c r="B27" s="16" t="s">
        <v>17</v>
      </c>
      <c r="C27" s="17">
        <v>44809</v>
      </c>
      <c r="D27" s="16" t="s">
        <v>468</v>
      </c>
      <c r="E27" s="18">
        <v>2120.7</v>
      </c>
      <c r="F27" s="18"/>
      <c r="G27" s="19"/>
      <c r="H27" s="19">
        <f t="shared" si="0"/>
        <v>2120.7</v>
      </c>
      <c r="I27" s="20">
        <v>171.33</v>
      </c>
      <c r="J27" s="20">
        <f t="shared" si="1"/>
        <v>1949.37</v>
      </c>
    </row>
    <row r="28" spans="1:10" s="10" customFormat="1" ht="11.25">
      <c r="A28" s="15" t="s">
        <v>338</v>
      </c>
      <c r="B28" s="16" t="s">
        <v>402</v>
      </c>
      <c r="C28" s="17">
        <v>44935</v>
      </c>
      <c r="D28" s="16" t="s">
        <v>468</v>
      </c>
      <c r="E28" s="18">
        <v>1318.76</v>
      </c>
      <c r="F28" s="18"/>
      <c r="G28" s="19"/>
      <c r="H28" s="19">
        <f t="shared" si="0"/>
        <v>1318.76</v>
      </c>
      <c r="I28" s="20">
        <v>101.77000000000001</v>
      </c>
      <c r="J28" s="20">
        <f t="shared" si="1"/>
        <v>1216.99</v>
      </c>
    </row>
    <row r="29" spans="1:10" s="10" customFormat="1" ht="11.25">
      <c r="A29" s="15" t="s">
        <v>338</v>
      </c>
      <c r="B29" s="16" t="s">
        <v>403</v>
      </c>
      <c r="C29" s="17" t="s">
        <v>466</v>
      </c>
      <c r="D29" s="16" t="s">
        <v>354</v>
      </c>
      <c r="E29" s="18">
        <v>0</v>
      </c>
      <c r="F29" s="18"/>
      <c r="G29" s="19"/>
      <c r="H29" s="19">
        <f t="shared" si="0"/>
        <v>0</v>
      </c>
      <c r="I29" s="20">
        <v>0</v>
      </c>
      <c r="J29" s="20">
        <f t="shared" si="1"/>
        <v>0</v>
      </c>
    </row>
    <row r="30" spans="1:10" s="10" customFormat="1" ht="11.25">
      <c r="A30" s="15" t="s">
        <v>338</v>
      </c>
      <c r="B30" s="16" t="s">
        <v>404</v>
      </c>
      <c r="C30" s="17">
        <v>44638</v>
      </c>
      <c r="D30" s="16" t="s">
        <v>356</v>
      </c>
      <c r="E30" s="18">
        <v>3201.49</v>
      </c>
      <c r="F30" s="18"/>
      <c r="G30" s="19"/>
      <c r="H30" s="19">
        <f t="shared" si="0"/>
        <v>3201.49</v>
      </c>
      <c r="I30" s="20">
        <v>707.29</v>
      </c>
      <c r="J30" s="20">
        <f t="shared" si="1"/>
        <v>2494.2</v>
      </c>
    </row>
    <row r="31" spans="1:10" s="10" customFormat="1" ht="11.25">
      <c r="A31" s="15" t="s">
        <v>338</v>
      </c>
      <c r="B31" s="16" t="s">
        <v>18</v>
      </c>
      <c r="C31" s="17" t="s">
        <v>466</v>
      </c>
      <c r="D31" s="16" t="s">
        <v>354</v>
      </c>
      <c r="E31" s="18">
        <v>3741.73</v>
      </c>
      <c r="F31" s="18"/>
      <c r="G31" s="19"/>
      <c r="H31" s="19">
        <f t="shared" si="0"/>
        <v>3741.73</v>
      </c>
      <c r="I31" s="20">
        <v>999.9200000000001</v>
      </c>
      <c r="J31" s="20">
        <f t="shared" si="1"/>
        <v>2741.81</v>
      </c>
    </row>
    <row r="32" spans="1:10" s="10" customFormat="1" ht="11.25">
      <c r="A32" s="15" t="s">
        <v>338</v>
      </c>
      <c r="B32" s="16" t="s">
        <v>405</v>
      </c>
      <c r="C32" s="17">
        <v>44657</v>
      </c>
      <c r="D32" s="16" t="s">
        <v>353</v>
      </c>
      <c r="E32" s="18">
        <v>2990.5</v>
      </c>
      <c r="F32" s="18"/>
      <c r="G32" s="19"/>
      <c r="H32" s="19">
        <f t="shared" si="0"/>
        <v>2990.5</v>
      </c>
      <c r="I32" s="20">
        <v>330.08</v>
      </c>
      <c r="J32" s="20">
        <f t="shared" si="1"/>
        <v>2660.42</v>
      </c>
    </row>
    <row r="33" spans="1:10" s="10" customFormat="1" ht="11.25">
      <c r="A33" s="15" t="s">
        <v>338</v>
      </c>
      <c r="B33" s="16" t="s">
        <v>19</v>
      </c>
      <c r="C33" s="17">
        <v>44886</v>
      </c>
      <c r="D33" s="16" t="s">
        <v>353</v>
      </c>
      <c r="E33" s="18">
        <v>2589.99</v>
      </c>
      <c r="F33" s="18"/>
      <c r="G33" s="19"/>
      <c r="H33" s="19">
        <f t="shared" si="0"/>
        <v>2589.99</v>
      </c>
      <c r="I33" s="20">
        <v>387.27</v>
      </c>
      <c r="J33" s="20">
        <f t="shared" si="1"/>
        <v>2202.72</v>
      </c>
    </row>
    <row r="34" spans="1:10" s="10" customFormat="1" ht="11.25">
      <c r="A34" s="15" t="s">
        <v>338</v>
      </c>
      <c r="B34" s="16" t="s">
        <v>20</v>
      </c>
      <c r="C34" s="17" t="s">
        <v>466</v>
      </c>
      <c r="D34" s="16" t="s">
        <v>354</v>
      </c>
      <c r="E34" s="18">
        <v>4163.63</v>
      </c>
      <c r="F34" s="18"/>
      <c r="G34" s="19"/>
      <c r="H34" s="19">
        <f t="shared" si="0"/>
        <v>4163.63</v>
      </c>
      <c r="I34" s="20">
        <v>1067.27</v>
      </c>
      <c r="J34" s="20">
        <f t="shared" si="1"/>
        <v>3096.36</v>
      </c>
    </row>
    <row r="35" spans="1:10" s="10" customFormat="1" ht="11.25">
      <c r="A35" s="15" t="s">
        <v>338</v>
      </c>
      <c r="B35" s="16" t="s">
        <v>406</v>
      </c>
      <c r="C35" s="17" t="s">
        <v>466</v>
      </c>
      <c r="D35" s="16" t="s">
        <v>353</v>
      </c>
      <c r="E35" s="18">
        <v>2598.35</v>
      </c>
      <c r="F35" s="18"/>
      <c r="G35" s="19"/>
      <c r="H35" s="19">
        <f t="shared" si="0"/>
        <v>2598.35</v>
      </c>
      <c r="I35" s="20">
        <v>477.63</v>
      </c>
      <c r="J35" s="20">
        <f t="shared" si="1"/>
        <v>2120.72</v>
      </c>
    </row>
    <row r="36" spans="1:10" s="10" customFormat="1" ht="11.25">
      <c r="A36" s="15" t="s">
        <v>338</v>
      </c>
      <c r="B36" s="16" t="s">
        <v>21</v>
      </c>
      <c r="C36" s="17" t="s">
        <v>466</v>
      </c>
      <c r="D36" s="16" t="s">
        <v>363</v>
      </c>
      <c r="E36" s="18">
        <v>5802.1</v>
      </c>
      <c r="F36" s="18"/>
      <c r="G36" s="19"/>
      <c r="H36" s="19">
        <f t="shared" si="0"/>
        <v>5802.1</v>
      </c>
      <c r="I36" s="20">
        <v>1084.83</v>
      </c>
      <c r="J36" s="20">
        <f t="shared" si="1"/>
        <v>4717.27</v>
      </c>
    </row>
    <row r="37" spans="1:10" s="10" customFormat="1" ht="11.25">
      <c r="A37" s="15" t="s">
        <v>338</v>
      </c>
      <c r="B37" s="16" t="s">
        <v>22</v>
      </c>
      <c r="C37" s="17">
        <v>44638</v>
      </c>
      <c r="D37" s="16" t="s">
        <v>354</v>
      </c>
      <c r="E37" s="18">
        <v>6444.37</v>
      </c>
      <c r="F37" s="18"/>
      <c r="G37" s="19"/>
      <c r="H37" s="19">
        <f t="shared" si="0"/>
        <v>6444.37</v>
      </c>
      <c r="I37" s="20">
        <v>1512.57</v>
      </c>
      <c r="J37" s="20">
        <f t="shared" si="1"/>
        <v>4931.8</v>
      </c>
    </row>
    <row r="38" spans="1:10" s="10" customFormat="1" ht="11.25">
      <c r="A38" s="15" t="s">
        <v>338</v>
      </c>
      <c r="B38" s="16" t="s">
        <v>23</v>
      </c>
      <c r="C38" s="17">
        <v>44638</v>
      </c>
      <c r="D38" s="16" t="s">
        <v>353</v>
      </c>
      <c r="E38" s="18">
        <v>2975.56</v>
      </c>
      <c r="F38" s="18"/>
      <c r="G38" s="19"/>
      <c r="H38" s="19">
        <f t="shared" si="0"/>
        <v>2975.56</v>
      </c>
      <c r="I38" s="20">
        <v>307</v>
      </c>
      <c r="J38" s="20">
        <f t="shared" si="1"/>
        <v>2668.56</v>
      </c>
    </row>
    <row r="39" spans="1:10" s="10" customFormat="1" ht="11.25">
      <c r="A39" s="15" t="s">
        <v>338</v>
      </c>
      <c r="B39" s="16" t="s">
        <v>24</v>
      </c>
      <c r="C39" s="17" t="s">
        <v>466</v>
      </c>
      <c r="D39" s="16" t="s">
        <v>354</v>
      </c>
      <c r="E39" s="18">
        <v>3741.73</v>
      </c>
      <c r="F39" s="18"/>
      <c r="G39" s="19"/>
      <c r="H39" s="19">
        <f t="shared" si="0"/>
        <v>3741.73</v>
      </c>
      <c r="I39" s="20">
        <v>1306.8</v>
      </c>
      <c r="J39" s="20">
        <f t="shared" si="1"/>
        <v>2434.9300000000003</v>
      </c>
    </row>
    <row r="40" spans="1:10" s="10" customFormat="1" ht="11.25">
      <c r="A40" s="15" t="s">
        <v>338</v>
      </c>
      <c r="B40" s="16" t="s">
        <v>25</v>
      </c>
      <c r="C40" s="17">
        <v>44851</v>
      </c>
      <c r="D40" s="16" t="s">
        <v>365</v>
      </c>
      <c r="E40" s="18">
        <v>5810.79</v>
      </c>
      <c r="F40" s="18"/>
      <c r="G40" s="19"/>
      <c r="H40" s="19">
        <f t="shared" si="0"/>
        <v>5810.79</v>
      </c>
      <c r="I40" s="20">
        <v>1192.37</v>
      </c>
      <c r="J40" s="20">
        <f t="shared" si="1"/>
        <v>4618.42</v>
      </c>
    </row>
    <row r="41" spans="1:10" s="10" customFormat="1" ht="11.25">
      <c r="A41" s="15" t="s">
        <v>338</v>
      </c>
      <c r="B41" s="16" t="s">
        <v>26</v>
      </c>
      <c r="C41" s="17" t="s">
        <v>466</v>
      </c>
      <c r="D41" s="16" t="s">
        <v>366</v>
      </c>
      <c r="E41" s="18">
        <v>2926.1</v>
      </c>
      <c r="F41" s="18"/>
      <c r="G41" s="19"/>
      <c r="H41" s="19">
        <f t="shared" si="0"/>
        <v>2926.1</v>
      </c>
      <c r="I41" s="20">
        <v>389.77</v>
      </c>
      <c r="J41" s="20">
        <f t="shared" si="1"/>
        <v>2536.33</v>
      </c>
    </row>
    <row r="42" spans="1:10" s="10" customFormat="1" ht="11.25">
      <c r="A42" s="15" t="s">
        <v>338</v>
      </c>
      <c r="B42" s="16" t="s">
        <v>407</v>
      </c>
      <c r="C42" s="17">
        <v>44732</v>
      </c>
      <c r="D42" s="16" t="s">
        <v>357</v>
      </c>
      <c r="E42" s="18">
        <v>3388.15</v>
      </c>
      <c r="F42" s="18"/>
      <c r="G42" s="19"/>
      <c r="H42" s="19">
        <f t="shared" si="0"/>
        <v>3388.15</v>
      </c>
      <c r="I42" s="20">
        <v>397.2</v>
      </c>
      <c r="J42" s="20">
        <f t="shared" si="1"/>
        <v>2990.9500000000003</v>
      </c>
    </row>
    <row r="43" spans="1:10" s="10" customFormat="1" ht="11.25">
      <c r="A43" s="15" t="s">
        <v>338</v>
      </c>
      <c r="B43" s="16" t="s">
        <v>408</v>
      </c>
      <c r="C43" s="17" t="s">
        <v>466</v>
      </c>
      <c r="D43" s="16" t="s">
        <v>363</v>
      </c>
      <c r="E43" s="18">
        <v>5997.14</v>
      </c>
      <c r="F43" s="18"/>
      <c r="G43" s="19"/>
      <c r="H43" s="19">
        <f t="shared" si="0"/>
        <v>5997.14</v>
      </c>
      <c r="I43" s="20">
        <v>1354.55</v>
      </c>
      <c r="J43" s="20">
        <f t="shared" si="1"/>
        <v>4642.59</v>
      </c>
    </row>
    <row r="44" spans="1:10" s="10" customFormat="1" ht="11.25">
      <c r="A44" s="15" t="s">
        <v>338</v>
      </c>
      <c r="B44" s="16" t="s">
        <v>27</v>
      </c>
      <c r="C44" s="17" t="s">
        <v>465</v>
      </c>
      <c r="D44" s="16" t="s">
        <v>354</v>
      </c>
      <c r="E44" s="18">
        <v>4134.2</v>
      </c>
      <c r="F44" s="18"/>
      <c r="G44" s="19"/>
      <c r="H44" s="19">
        <f t="shared" si="0"/>
        <v>4134.2</v>
      </c>
      <c r="I44" s="20">
        <v>620.74</v>
      </c>
      <c r="J44" s="20">
        <f t="shared" si="1"/>
        <v>3513.46</v>
      </c>
    </row>
    <row r="45" spans="1:10" s="10" customFormat="1" ht="11.25">
      <c r="A45" s="15" t="s">
        <v>338</v>
      </c>
      <c r="B45" s="16" t="s">
        <v>28</v>
      </c>
      <c r="C45" s="17">
        <v>44657</v>
      </c>
      <c r="D45" s="16" t="s">
        <v>468</v>
      </c>
      <c r="E45" s="18">
        <v>2099.35</v>
      </c>
      <c r="F45" s="18"/>
      <c r="G45" s="19"/>
      <c r="H45" s="19">
        <f t="shared" si="0"/>
        <v>2099.35</v>
      </c>
      <c r="I45" s="20">
        <v>215.22</v>
      </c>
      <c r="J45" s="20">
        <f t="shared" si="1"/>
        <v>1884.1299999999999</v>
      </c>
    </row>
    <row r="46" spans="1:10" s="10" customFormat="1" ht="11.25">
      <c r="A46" s="15" t="s">
        <v>338</v>
      </c>
      <c r="B46" s="16" t="s">
        <v>29</v>
      </c>
      <c r="C46" s="17">
        <v>44840</v>
      </c>
      <c r="D46" s="16" t="s">
        <v>367</v>
      </c>
      <c r="E46" s="18">
        <v>6149.12</v>
      </c>
      <c r="F46" s="18"/>
      <c r="G46" s="19"/>
      <c r="H46" s="19">
        <f t="shared" si="0"/>
        <v>6149.12</v>
      </c>
      <c r="I46" s="20">
        <v>1319.75</v>
      </c>
      <c r="J46" s="20">
        <f t="shared" si="1"/>
        <v>4829.37</v>
      </c>
    </row>
    <row r="47" spans="1:10" s="10" customFormat="1" ht="11.25">
      <c r="A47" s="15" t="s">
        <v>338</v>
      </c>
      <c r="B47" s="16" t="s">
        <v>30</v>
      </c>
      <c r="C47" s="17">
        <v>44900</v>
      </c>
      <c r="D47" s="16" t="s">
        <v>354</v>
      </c>
      <c r="E47" s="18">
        <v>3711.73</v>
      </c>
      <c r="F47" s="18"/>
      <c r="G47" s="19"/>
      <c r="H47" s="19">
        <f t="shared" si="0"/>
        <v>3711.73</v>
      </c>
      <c r="I47" s="20">
        <v>524.67</v>
      </c>
      <c r="J47" s="20">
        <f t="shared" si="1"/>
        <v>3187.06</v>
      </c>
    </row>
    <row r="48" spans="1:10" s="10" customFormat="1" ht="11.25">
      <c r="A48" s="15" t="s">
        <v>338</v>
      </c>
      <c r="B48" s="16" t="s">
        <v>31</v>
      </c>
      <c r="C48" s="17">
        <v>44866</v>
      </c>
      <c r="D48" s="16" t="s">
        <v>353</v>
      </c>
      <c r="E48" s="18">
        <v>2594.54</v>
      </c>
      <c r="F48" s="18"/>
      <c r="G48" s="19"/>
      <c r="H48" s="19">
        <f t="shared" si="0"/>
        <v>2594.54</v>
      </c>
      <c r="I48" s="20">
        <v>408.89</v>
      </c>
      <c r="J48" s="20">
        <f t="shared" si="1"/>
        <v>2185.65</v>
      </c>
    </row>
    <row r="49" spans="1:10" s="10" customFormat="1" ht="11.25">
      <c r="A49" s="15" t="s">
        <v>338</v>
      </c>
      <c r="B49" s="16" t="s">
        <v>32</v>
      </c>
      <c r="C49" s="17">
        <v>44819</v>
      </c>
      <c r="D49" s="16" t="s">
        <v>368</v>
      </c>
      <c r="E49" s="18">
        <v>2081.61</v>
      </c>
      <c r="F49" s="18"/>
      <c r="G49" s="19"/>
      <c r="H49" s="19">
        <f t="shared" si="0"/>
        <v>2081.61</v>
      </c>
      <c r="I49" s="20">
        <v>167.81</v>
      </c>
      <c r="J49" s="20">
        <f t="shared" si="1"/>
        <v>1913.8000000000002</v>
      </c>
    </row>
    <row r="50" spans="1:10" s="10" customFormat="1" ht="11.25">
      <c r="A50" s="15" t="s">
        <v>338</v>
      </c>
      <c r="B50" s="16" t="s">
        <v>409</v>
      </c>
      <c r="C50" s="17" t="s">
        <v>466</v>
      </c>
      <c r="D50" s="16" t="s">
        <v>468</v>
      </c>
      <c r="E50" s="18">
        <v>1846.39</v>
      </c>
      <c r="F50" s="18"/>
      <c r="G50" s="19"/>
      <c r="H50" s="19">
        <f t="shared" si="0"/>
        <v>1846.39</v>
      </c>
      <c r="I50" s="20">
        <v>146.64</v>
      </c>
      <c r="J50" s="20">
        <f t="shared" si="1"/>
        <v>1699.75</v>
      </c>
    </row>
    <row r="51" spans="1:10" s="10" customFormat="1" ht="11.25">
      <c r="A51" s="15" t="s">
        <v>338</v>
      </c>
      <c r="B51" s="16" t="s">
        <v>33</v>
      </c>
      <c r="C51" s="17">
        <v>44866</v>
      </c>
      <c r="D51" s="16" t="s">
        <v>369</v>
      </c>
      <c r="E51" s="18">
        <v>5158.75</v>
      </c>
      <c r="F51" s="18"/>
      <c r="G51" s="19"/>
      <c r="H51" s="19">
        <f t="shared" si="0"/>
        <v>5158.75</v>
      </c>
      <c r="I51" s="20">
        <v>949.5899999999999</v>
      </c>
      <c r="J51" s="20">
        <f t="shared" si="1"/>
        <v>4209.16</v>
      </c>
    </row>
    <row r="52" spans="1:10" s="10" customFormat="1" ht="11.25">
      <c r="A52" s="15" t="s">
        <v>338</v>
      </c>
      <c r="B52" s="16" t="s">
        <v>34</v>
      </c>
      <c r="C52" s="17">
        <v>44809</v>
      </c>
      <c r="D52" s="16" t="s">
        <v>353</v>
      </c>
      <c r="E52" s="18">
        <v>2782.45</v>
      </c>
      <c r="F52" s="18"/>
      <c r="G52" s="19"/>
      <c r="H52" s="19">
        <f t="shared" si="0"/>
        <v>2782.45</v>
      </c>
      <c r="I52" s="20">
        <v>513.14</v>
      </c>
      <c r="J52" s="20">
        <f t="shared" si="1"/>
        <v>2269.31</v>
      </c>
    </row>
    <row r="53" spans="1:10" s="10" customFormat="1" ht="11.25">
      <c r="A53" s="15" t="s">
        <v>338</v>
      </c>
      <c r="B53" s="16" t="s">
        <v>35</v>
      </c>
      <c r="C53" s="17">
        <v>44634</v>
      </c>
      <c r="D53" s="16" t="s">
        <v>468</v>
      </c>
      <c r="E53" s="18">
        <v>1861.78</v>
      </c>
      <c r="F53" s="18"/>
      <c r="G53" s="19"/>
      <c r="H53" s="19">
        <f t="shared" si="0"/>
        <v>1861.78</v>
      </c>
      <c r="I53" s="20">
        <v>149.21</v>
      </c>
      <c r="J53" s="20">
        <f t="shared" si="1"/>
        <v>1712.57</v>
      </c>
    </row>
    <row r="54" spans="1:10" s="10" customFormat="1" ht="11.25">
      <c r="A54" s="15" t="s">
        <v>338</v>
      </c>
      <c r="B54" s="16" t="s">
        <v>36</v>
      </c>
      <c r="C54" s="17" t="s">
        <v>465</v>
      </c>
      <c r="D54" s="16" t="s">
        <v>353</v>
      </c>
      <c r="E54" s="18">
        <v>2598.79</v>
      </c>
      <c r="F54" s="18"/>
      <c r="G54" s="19"/>
      <c r="H54" s="19">
        <f t="shared" si="0"/>
        <v>2598.79</v>
      </c>
      <c r="I54" s="20">
        <v>279.33</v>
      </c>
      <c r="J54" s="20">
        <f t="shared" si="1"/>
        <v>2319.46</v>
      </c>
    </row>
    <row r="55" spans="1:10" s="10" customFormat="1" ht="11.25">
      <c r="A55" s="15" t="s">
        <v>338</v>
      </c>
      <c r="B55" s="16" t="s">
        <v>37</v>
      </c>
      <c r="C55" s="17" t="s">
        <v>466</v>
      </c>
      <c r="D55" s="16" t="s">
        <v>353</v>
      </c>
      <c r="E55" s="18">
        <v>2685.07</v>
      </c>
      <c r="F55" s="18"/>
      <c r="G55" s="19"/>
      <c r="H55" s="19">
        <f t="shared" si="0"/>
        <v>2685.07</v>
      </c>
      <c r="I55" s="20">
        <v>387.23</v>
      </c>
      <c r="J55" s="20">
        <f t="shared" si="1"/>
        <v>2297.84</v>
      </c>
    </row>
    <row r="56" spans="1:10" s="10" customFormat="1" ht="11.25">
      <c r="A56" s="15" t="s">
        <v>338</v>
      </c>
      <c r="B56" s="16" t="s">
        <v>38</v>
      </c>
      <c r="C56" s="17">
        <v>44824</v>
      </c>
      <c r="D56" s="16" t="s">
        <v>468</v>
      </c>
      <c r="E56" s="18">
        <v>1882.22</v>
      </c>
      <c r="F56" s="18"/>
      <c r="G56" s="19"/>
      <c r="H56" s="19">
        <f t="shared" si="0"/>
        <v>1882.22</v>
      </c>
      <c r="I56" s="20">
        <v>149.86</v>
      </c>
      <c r="J56" s="20">
        <f t="shared" si="1"/>
        <v>1732.3600000000001</v>
      </c>
    </row>
    <row r="57" spans="1:10" s="10" customFormat="1" ht="11.25">
      <c r="A57" s="15" t="s">
        <v>338</v>
      </c>
      <c r="B57" s="16" t="s">
        <v>39</v>
      </c>
      <c r="C57" s="17">
        <v>44732</v>
      </c>
      <c r="D57" s="16" t="s">
        <v>353</v>
      </c>
      <c r="E57" s="18">
        <v>4011.03</v>
      </c>
      <c r="F57" s="18">
        <v>1916.53</v>
      </c>
      <c r="G57" s="19">
        <v>205.34</v>
      </c>
      <c r="H57" s="19">
        <f t="shared" si="0"/>
        <v>1889.16</v>
      </c>
      <c r="I57" s="20">
        <v>3228.24</v>
      </c>
      <c r="J57" s="20">
        <f t="shared" si="1"/>
        <v>782.7900000000004</v>
      </c>
    </row>
    <row r="58" spans="1:10" s="10" customFormat="1" ht="11.25">
      <c r="A58" s="15" t="s">
        <v>338</v>
      </c>
      <c r="B58" s="16" t="s">
        <v>40</v>
      </c>
      <c r="C58" s="17" t="s">
        <v>466</v>
      </c>
      <c r="D58" s="16" t="s">
        <v>356</v>
      </c>
      <c r="E58" s="18">
        <v>3294.19</v>
      </c>
      <c r="F58" s="18"/>
      <c r="G58" s="19"/>
      <c r="H58" s="19">
        <f t="shared" si="0"/>
        <v>3294.19</v>
      </c>
      <c r="I58" s="20">
        <v>393.15</v>
      </c>
      <c r="J58" s="20">
        <f t="shared" si="1"/>
        <v>2901.04</v>
      </c>
    </row>
    <row r="59" spans="1:10" s="10" customFormat="1" ht="11.25">
      <c r="A59" s="15" t="s">
        <v>338</v>
      </c>
      <c r="B59" s="16" t="s">
        <v>410</v>
      </c>
      <c r="C59" s="17">
        <v>44819</v>
      </c>
      <c r="D59" s="16" t="s">
        <v>353</v>
      </c>
      <c r="E59" s="18">
        <v>2594.32</v>
      </c>
      <c r="F59" s="18"/>
      <c r="G59" s="19"/>
      <c r="H59" s="19">
        <f t="shared" si="0"/>
        <v>2594.32</v>
      </c>
      <c r="I59" s="20">
        <v>250.31</v>
      </c>
      <c r="J59" s="20">
        <f t="shared" si="1"/>
        <v>2344.01</v>
      </c>
    </row>
    <row r="60" spans="1:10" s="10" customFormat="1" ht="11.25">
      <c r="A60" s="15" t="s">
        <v>338</v>
      </c>
      <c r="B60" s="16" t="s">
        <v>41</v>
      </c>
      <c r="C60" s="17">
        <v>44904</v>
      </c>
      <c r="D60" s="16" t="s">
        <v>357</v>
      </c>
      <c r="E60" s="18">
        <v>3209.36</v>
      </c>
      <c r="F60" s="18"/>
      <c r="G60" s="19"/>
      <c r="H60" s="19">
        <f t="shared" si="0"/>
        <v>3209.36</v>
      </c>
      <c r="I60" s="20">
        <v>395.78</v>
      </c>
      <c r="J60" s="20">
        <f t="shared" si="1"/>
        <v>2813.58</v>
      </c>
    </row>
    <row r="61" spans="1:10" s="10" customFormat="1" ht="11.25">
      <c r="A61" s="15" t="s">
        <v>338</v>
      </c>
      <c r="B61" s="16" t="s">
        <v>42</v>
      </c>
      <c r="C61" s="17">
        <v>44840</v>
      </c>
      <c r="D61" s="16" t="s">
        <v>355</v>
      </c>
      <c r="E61" s="18">
        <v>1798.91</v>
      </c>
      <c r="F61" s="18"/>
      <c r="G61" s="19"/>
      <c r="H61" s="19">
        <f t="shared" si="0"/>
        <v>1798.91</v>
      </c>
      <c r="I61" s="20">
        <v>203.05</v>
      </c>
      <c r="J61" s="20">
        <f t="shared" si="1"/>
        <v>1595.8600000000001</v>
      </c>
    </row>
    <row r="62" spans="1:10" s="10" customFormat="1" ht="11.25">
      <c r="A62" s="15" t="s">
        <v>338</v>
      </c>
      <c r="B62" s="16" t="s">
        <v>411</v>
      </c>
      <c r="C62" s="17">
        <v>44732</v>
      </c>
      <c r="D62" s="16" t="s">
        <v>354</v>
      </c>
      <c r="E62" s="18">
        <v>3741.73</v>
      </c>
      <c r="F62" s="18"/>
      <c r="G62" s="19"/>
      <c r="H62" s="19">
        <f t="shared" si="0"/>
        <v>3741.73</v>
      </c>
      <c r="I62" s="20">
        <v>739.5799999999999</v>
      </c>
      <c r="J62" s="20">
        <f t="shared" si="1"/>
        <v>3002.15</v>
      </c>
    </row>
    <row r="63" spans="1:10" s="10" customFormat="1" ht="11.25">
      <c r="A63" s="15" t="s">
        <v>338</v>
      </c>
      <c r="B63" s="16" t="s">
        <v>43</v>
      </c>
      <c r="C63" s="17" t="s">
        <v>465</v>
      </c>
      <c r="D63" s="16" t="s">
        <v>353</v>
      </c>
      <c r="E63" s="18">
        <v>3013.61</v>
      </c>
      <c r="F63" s="18"/>
      <c r="G63" s="19"/>
      <c r="H63" s="19">
        <f t="shared" si="0"/>
        <v>3013.61</v>
      </c>
      <c r="I63" s="20">
        <v>328.28999999999996</v>
      </c>
      <c r="J63" s="20">
        <f t="shared" si="1"/>
        <v>2685.32</v>
      </c>
    </row>
    <row r="64" spans="1:10" s="10" customFormat="1" ht="11.25">
      <c r="A64" s="15" t="s">
        <v>338</v>
      </c>
      <c r="B64" s="16" t="s">
        <v>412</v>
      </c>
      <c r="C64" s="17" t="s">
        <v>466</v>
      </c>
      <c r="D64" s="16" t="s">
        <v>353</v>
      </c>
      <c r="E64" s="18">
        <v>2828.81</v>
      </c>
      <c r="F64" s="18"/>
      <c r="G64" s="19"/>
      <c r="H64" s="19">
        <f t="shared" si="0"/>
        <v>2828.81</v>
      </c>
      <c r="I64" s="20">
        <v>516.05</v>
      </c>
      <c r="J64" s="20">
        <f t="shared" si="1"/>
        <v>2312.76</v>
      </c>
    </row>
    <row r="65" spans="1:10" s="10" customFormat="1" ht="11.25">
      <c r="A65" s="15" t="s">
        <v>338</v>
      </c>
      <c r="B65" s="16" t="s">
        <v>44</v>
      </c>
      <c r="C65" s="17" t="s">
        <v>466</v>
      </c>
      <c r="D65" s="16" t="s">
        <v>469</v>
      </c>
      <c r="E65" s="18">
        <v>5597.45</v>
      </c>
      <c r="F65" s="18"/>
      <c r="G65" s="19"/>
      <c r="H65" s="19">
        <f t="shared" si="0"/>
        <v>5597.45</v>
      </c>
      <c r="I65" s="20">
        <v>1112.0500000000002</v>
      </c>
      <c r="J65" s="20">
        <f t="shared" si="1"/>
        <v>4485.4</v>
      </c>
    </row>
    <row r="66" spans="1:10" s="10" customFormat="1" ht="11.25">
      <c r="A66" s="15" t="s">
        <v>338</v>
      </c>
      <c r="B66" s="16" t="s">
        <v>45</v>
      </c>
      <c r="C66" s="17">
        <v>44732</v>
      </c>
      <c r="D66" s="16" t="s">
        <v>353</v>
      </c>
      <c r="E66" s="18">
        <v>2846.51</v>
      </c>
      <c r="F66" s="18"/>
      <c r="G66" s="19"/>
      <c r="H66" s="19">
        <f t="shared" si="0"/>
        <v>2846.51</v>
      </c>
      <c r="I66" s="20">
        <v>340.67</v>
      </c>
      <c r="J66" s="20">
        <f t="shared" si="1"/>
        <v>2505.84</v>
      </c>
    </row>
    <row r="67" spans="1:10" s="10" customFormat="1" ht="11.25">
      <c r="A67" s="15" t="s">
        <v>338</v>
      </c>
      <c r="B67" s="16" t="s">
        <v>46</v>
      </c>
      <c r="C67" s="17" t="s">
        <v>466</v>
      </c>
      <c r="D67" s="16" t="s">
        <v>468</v>
      </c>
      <c r="E67" s="18">
        <v>2149.51</v>
      </c>
      <c r="F67" s="18"/>
      <c r="G67" s="19"/>
      <c r="H67" s="19">
        <f t="shared" si="0"/>
        <v>2149.51</v>
      </c>
      <c r="I67" s="20">
        <v>176.89</v>
      </c>
      <c r="J67" s="20">
        <f t="shared" si="1"/>
        <v>1972.6200000000003</v>
      </c>
    </row>
    <row r="68" spans="1:10" s="10" customFormat="1" ht="11.25">
      <c r="A68" s="15" t="s">
        <v>338</v>
      </c>
      <c r="B68" s="16" t="s">
        <v>47</v>
      </c>
      <c r="C68" s="17" t="s">
        <v>465</v>
      </c>
      <c r="D68" s="16" t="s">
        <v>353</v>
      </c>
      <c r="E68" s="18">
        <v>3000.13</v>
      </c>
      <c r="F68" s="18"/>
      <c r="G68" s="19"/>
      <c r="H68" s="19">
        <f t="shared" si="0"/>
        <v>3000.13</v>
      </c>
      <c r="I68" s="20">
        <v>325.78999999999996</v>
      </c>
      <c r="J68" s="20">
        <f t="shared" si="1"/>
        <v>2674.34</v>
      </c>
    </row>
    <row r="69" spans="1:10" s="10" customFormat="1" ht="11.25">
      <c r="A69" s="15" t="s">
        <v>338</v>
      </c>
      <c r="B69" s="16" t="s">
        <v>48</v>
      </c>
      <c r="C69" s="17" t="s">
        <v>466</v>
      </c>
      <c r="D69" s="16" t="s">
        <v>353</v>
      </c>
      <c r="E69" s="18">
        <v>0</v>
      </c>
      <c r="F69" s="18"/>
      <c r="G69" s="19"/>
      <c r="H69" s="19">
        <f t="shared" si="0"/>
        <v>0</v>
      </c>
      <c r="I69" s="20">
        <v>0</v>
      </c>
      <c r="J69" s="20">
        <f t="shared" si="1"/>
        <v>0</v>
      </c>
    </row>
    <row r="70" spans="1:10" s="10" customFormat="1" ht="11.25">
      <c r="A70" s="15" t="s">
        <v>338</v>
      </c>
      <c r="B70" s="16" t="s">
        <v>49</v>
      </c>
      <c r="C70" s="17">
        <v>44634</v>
      </c>
      <c r="D70" s="16" t="s">
        <v>362</v>
      </c>
      <c r="E70" s="18">
        <v>2585.64</v>
      </c>
      <c r="F70" s="18"/>
      <c r="G70" s="19"/>
      <c r="H70" s="19">
        <f aca="true" t="shared" si="2" ref="H70:H131">E70-F70-G70</f>
        <v>2585.64</v>
      </c>
      <c r="I70" s="20">
        <v>607.4200000000001</v>
      </c>
      <c r="J70" s="20">
        <f aca="true" t="shared" si="3" ref="J70:J131">E70-I70</f>
        <v>1978.2199999999998</v>
      </c>
    </row>
    <row r="71" spans="1:10" s="10" customFormat="1" ht="11.25">
      <c r="A71" s="15" t="s">
        <v>338</v>
      </c>
      <c r="B71" s="16" t="s">
        <v>50</v>
      </c>
      <c r="C71" s="17">
        <v>44657</v>
      </c>
      <c r="D71" s="16" t="s">
        <v>468</v>
      </c>
      <c r="E71" s="18">
        <v>1875.78</v>
      </c>
      <c r="F71" s="18"/>
      <c r="G71" s="19"/>
      <c r="H71" s="19">
        <f t="shared" si="2"/>
        <v>1875.78</v>
      </c>
      <c r="I71" s="20">
        <v>161.62</v>
      </c>
      <c r="J71" s="20">
        <f t="shared" si="3"/>
        <v>1714.1599999999999</v>
      </c>
    </row>
    <row r="72" spans="1:10" s="10" customFormat="1" ht="11.25">
      <c r="A72" s="15" t="s">
        <v>338</v>
      </c>
      <c r="B72" s="16" t="s">
        <v>51</v>
      </c>
      <c r="C72" s="17">
        <v>44657</v>
      </c>
      <c r="D72" s="16" t="s">
        <v>354</v>
      </c>
      <c r="E72" s="18">
        <v>3985.16</v>
      </c>
      <c r="F72" s="18"/>
      <c r="G72" s="19"/>
      <c r="H72" s="19">
        <f t="shared" si="2"/>
        <v>3985.16</v>
      </c>
      <c r="I72" s="20">
        <v>1331.8700000000001</v>
      </c>
      <c r="J72" s="20">
        <f t="shared" si="3"/>
        <v>2653.29</v>
      </c>
    </row>
    <row r="73" spans="1:10" s="10" customFormat="1" ht="11.25">
      <c r="A73" s="15" t="s">
        <v>338</v>
      </c>
      <c r="B73" s="16" t="s">
        <v>52</v>
      </c>
      <c r="C73" s="17" t="s">
        <v>466</v>
      </c>
      <c r="D73" s="16" t="s">
        <v>468</v>
      </c>
      <c r="E73" s="18">
        <v>2155.43</v>
      </c>
      <c r="F73" s="18"/>
      <c r="G73" s="19"/>
      <c r="H73" s="19">
        <f t="shared" si="2"/>
        <v>2155.43</v>
      </c>
      <c r="I73" s="20">
        <v>343.78999999999996</v>
      </c>
      <c r="J73" s="20">
        <f t="shared" si="3"/>
        <v>1811.6399999999999</v>
      </c>
    </row>
    <row r="74" spans="1:10" s="10" customFormat="1" ht="11.25">
      <c r="A74" s="15" t="s">
        <v>338</v>
      </c>
      <c r="B74" s="16" t="s">
        <v>53</v>
      </c>
      <c r="C74" s="17" t="s">
        <v>465</v>
      </c>
      <c r="D74" s="16" t="s">
        <v>353</v>
      </c>
      <c r="E74" s="18">
        <v>2585.63</v>
      </c>
      <c r="F74" s="18"/>
      <c r="G74" s="19"/>
      <c r="H74" s="19">
        <f t="shared" si="2"/>
        <v>2585.63</v>
      </c>
      <c r="I74" s="20">
        <v>452.70000000000005</v>
      </c>
      <c r="J74" s="20">
        <f t="shared" si="3"/>
        <v>2132.9300000000003</v>
      </c>
    </row>
    <row r="75" spans="1:10" s="10" customFormat="1" ht="11.25">
      <c r="A75" s="15" t="s">
        <v>338</v>
      </c>
      <c r="B75" s="16" t="s">
        <v>413</v>
      </c>
      <c r="C75" s="17">
        <v>44657</v>
      </c>
      <c r="D75" s="16" t="s">
        <v>354</v>
      </c>
      <c r="E75" s="18">
        <v>4634.16</v>
      </c>
      <c r="F75" s="18"/>
      <c r="G75" s="19"/>
      <c r="H75" s="19">
        <f t="shared" si="2"/>
        <v>4634.16</v>
      </c>
      <c r="I75" s="20">
        <v>841.94</v>
      </c>
      <c r="J75" s="20">
        <f t="shared" si="3"/>
        <v>3792.22</v>
      </c>
    </row>
    <row r="76" spans="1:10" s="10" customFormat="1" ht="11.25">
      <c r="A76" s="15" t="s">
        <v>338</v>
      </c>
      <c r="B76" s="16" t="s">
        <v>54</v>
      </c>
      <c r="C76" s="17">
        <v>44732</v>
      </c>
      <c r="D76" s="16" t="s">
        <v>370</v>
      </c>
      <c r="E76" s="18">
        <v>4658.76</v>
      </c>
      <c r="F76" s="18"/>
      <c r="G76" s="19"/>
      <c r="H76" s="19">
        <f t="shared" si="2"/>
        <v>4658.76</v>
      </c>
      <c r="I76" s="20">
        <v>922.12</v>
      </c>
      <c r="J76" s="20">
        <f t="shared" si="3"/>
        <v>3736.6400000000003</v>
      </c>
    </row>
    <row r="77" spans="1:10" s="10" customFormat="1" ht="11.25">
      <c r="A77" s="15" t="s">
        <v>338</v>
      </c>
      <c r="B77" s="16" t="s">
        <v>55</v>
      </c>
      <c r="C77" s="17">
        <v>44732</v>
      </c>
      <c r="D77" s="16" t="s">
        <v>353</v>
      </c>
      <c r="E77" s="18">
        <v>2778.33</v>
      </c>
      <c r="F77" s="18"/>
      <c r="G77" s="19"/>
      <c r="H77" s="19">
        <f t="shared" si="2"/>
        <v>2778.33</v>
      </c>
      <c r="I77" s="20">
        <v>277.46</v>
      </c>
      <c r="J77" s="20">
        <f t="shared" si="3"/>
        <v>2500.87</v>
      </c>
    </row>
    <row r="78" spans="1:10" s="10" customFormat="1" ht="11.25">
      <c r="A78" s="15" t="s">
        <v>338</v>
      </c>
      <c r="B78" s="16" t="s">
        <v>414</v>
      </c>
      <c r="C78" s="17" t="s">
        <v>466</v>
      </c>
      <c r="D78" s="16" t="s">
        <v>358</v>
      </c>
      <c r="E78" s="18">
        <v>2343.78</v>
      </c>
      <c r="F78" s="18"/>
      <c r="G78" s="19"/>
      <c r="H78" s="19">
        <f t="shared" si="2"/>
        <v>2343.78</v>
      </c>
      <c r="I78" s="20">
        <v>324.64</v>
      </c>
      <c r="J78" s="20">
        <f t="shared" si="3"/>
        <v>2019.1400000000003</v>
      </c>
    </row>
    <row r="79" spans="1:10" s="10" customFormat="1" ht="11.25">
      <c r="A79" s="15" t="s">
        <v>338</v>
      </c>
      <c r="B79" s="16" t="s">
        <v>415</v>
      </c>
      <c r="C79" s="17">
        <v>44657</v>
      </c>
      <c r="D79" s="16" t="s">
        <v>355</v>
      </c>
      <c r="E79" s="18">
        <v>0</v>
      </c>
      <c r="F79" s="18"/>
      <c r="G79" s="19"/>
      <c r="H79" s="19">
        <f t="shared" si="2"/>
        <v>0</v>
      </c>
      <c r="I79" s="20">
        <v>0</v>
      </c>
      <c r="J79" s="20">
        <f t="shared" si="3"/>
        <v>0</v>
      </c>
    </row>
    <row r="80" spans="1:10" s="10" customFormat="1" ht="11.25">
      <c r="A80" s="15" t="s">
        <v>338</v>
      </c>
      <c r="B80" s="16" t="s">
        <v>56</v>
      </c>
      <c r="C80" s="17">
        <v>44900</v>
      </c>
      <c r="D80" s="16" t="s">
        <v>371</v>
      </c>
      <c r="E80" s="18">
        <v>5810.79</v>
      </c>
      <c r="F80" s="18"/>
      <c r="G80" s="19"/>
      <c r="H80" s="19">
        <f t="shared" si="2"/>
        <v>5810.79</v>
      </c>
      <c r="I80" s="20">
        <v>1192.37</v>
      </c>
      <c r="J80" s="20">
        <f t="shared" si="3"/>
        <v>4618.42</v>
      </c>
    </row>
    <row r="81" spans="1:10" s="10" customFormat="1" ht="11.25">
      <c r="A81" s="15" t="s">
        <v>338</v>
      </c>
      <c r="B81" s="16" t="s">
        <v>57</v>
      </c>
      <c r="C81" s="17" t="s">
        <v>466</v>
      </c>
      <c r="D81" s="16" t="s">
        <v>353</v>
      </c>
      <c r="E81" s="18">
        <v>4063.75</v>
      </c>
      <c r="F81" s="18">
        <v>3727.95</v>
      </c>
      <c r="G81" s="19"/>
      <c r="H81" s="19">
        <f t="shared" si="2"/>
        <v>335.8000000000002</v>
      </c>
      <c r="I81" s="20">
        <v>528.38</v>
      </c>
      <c r="J81" s="20">
        <f t="shared" si="3"/>
        <v>3535.37</v>
      </c>
    </row>
    <row r="82" spans="1:10" s="10" customFormat="1" ht="11.25">
      <c r="A82" s="15" t="s">
        <v>338</v>
      </c>
      <c r="B82" s="16" t="s">
        <v>58</v>
      </c>
      <c r="C82" s="17">
        <v>44634</v>
      </c>
      <c r="D82" s="16" t="s">
        <v>372</v>
      </c>
      <c r="E82" s="18">
        <v>2331.18</v>
      </c>
      <c r="F82" s="18"/>
      <c r="G82" s="19"/>
      <c r="H82" s="19">
        <f t="shared" si="2"/>
        <v>2331.18</v>
      </c>
      <c r="I82" s="20">
        <v>226.17000000000002</v>
      </c>
      <c r="J82" s="20">
        <f t="shared" si="3"/>
        <v>2105.0099999999998</v>
      </c>
    </row>
    <row r="83" spans="1:10" s="10" customFormat="1" ht="11.25">
      <c r="A83" s="15" t="s">
        <v>338</v>
      </c>
      <c r="B83" s="16" t="s">
        <v>59</v>
      </c>
      <c r="C83" s="17" t="s">
        <v>466</v>
      </c>
      <c r="D83" s="16" t="s">
        <v>373</v>
      </c>
      <c r="E83" s="18">
        <v>4783.12</v>
      </c>
      <c r="F83" s="18"/>
      <c r="G83" s="19"/>
      <c r="H83" s="19">
        <f t="shared" si="2"/>
        <v>4783.12</v>
      </c>
      <c r="I83" s="20">
        <v>827.22</v>
      </c>
      <c r="J83" s="20">
        <f t="shared" si="3"/>
        <v>3955.8999999999996</v>
      </c>
    </row>
    <row r="84" spans="1:10" s="10" customFormat="1" ht="11.25">
      <c r="A84" s="15" t="s">
        <v>338</v>
      </c>
      <c r="B84" s="16" t="s">
        <v>60</v>
      </c>
      <c r="C84" s="17" t="s">
        <v>466</v>
      </c>
      <c r="D84" s="16" t="s">
        <v>374</v>
      </c>
      <c r="E84" s="18">
        <v>5810.79</v>
      </c>
      <c r="F84" s="18"/>
      <c r="G84" s="19"/>
      <c r="H84" s="19">
        <f t="shared" si="2"/>
        <v>5810.79</v>
      </c>
      <c r="I84" s="20">
        <v>1192.37</v>
      </c>
      <c r="J84" s="20">
        <f t="shared" si="3"/>
        <v>4618.42</v>
      </c>
    </row>
    <row r="85" spans="1:10" s="10" customFormat="1" ht="11.25">
      <c r="A85" s="15" t="s">
        <v>338</v>
      </c>
      <c r="B85" s="16" t="s">
        <v>61</v>
      </c>
      <c r="C85" s="17">
        <v>44638</v>
      </c>
      <c r="D85" s="16" t="s">
        <v>353</v>
      </c>
      <c r="E85" s="18">
        <v>3093.83</v>
      </c>
      <c r="F85" s="18"/>
      <c r="G85" s="19"/>
      <c r="H85" s="19">
        <f t="shared" si="2"/>
        <v>3093.83</v>
      </c>
      <c r="I85" s="20">
        <v>353.7</v>
      </c>
      <c r="J85" s="20">
        <f t="shared" si="3"/>
        <v>2740.13</v>
      </c>
    </row>
    <row r="86" spans="1:10" s="10" customFormat="1" ht="11.25">
      <c r="A86" s="15" t="s">
        <v>338</v>
      </c>
      <c r="B86" s="16" t="s">
        <v>62</v>
      </c>
      <c r="C86" s="17" t="s">
        <v>466</v>
      </c>
      <c r="D86" s="16" t="s">
        <v>368</v>
      </c>
      <c r="E86" s="18">
        <v>2100.25</v>
      </c>
      <c r="F86" s="18"/>
      <c r="G86" s="19"/>
      <c r="H86" s="19">
        <f t="shared" si="2"/>
        <v>2100.25</v>
      </c>
      <c r="I86" s="20">
        <v>198.9</v>
      </c>
      <c r="J86" s="20">
        <f t="shared" si="3"/>
        <v>1901.35</v>
      </c>
    </row>
    <row r="87" spans="1:10" s="10" customFormat="1" ht="11.25">
      <c r="A87" s="15" t="s">
        <v>338</v>
      </c>
      <c r="B87" s="16" t="s">
        <v>63</v>
      </c>
      <c r="C87" s="17" t="s">
        <v>466</v>
      </c>
      <c r="D87" s="16" t="s">
        <v>368</v>
      </c>
      <c r="E87" s="18">
        <v>2202.26</v>
      </c>
      <c r="F87" s="18"/>
      <c r="G87" s="19"/>
      <c r="H87" s="19">
        <f t="shared" si="2"/>
        <v>2202.26</v>
      </c>
      <c r="I87" s="20">
        <v>360.31</v>
      </c>
      <c r="J87" s="20">
        <f t="shared" si="3"/>
        <v>1841.9500000000003</v>
      </c>
    </row>
    <row r="88" spans="1:10" s="10" customFormat="1" ht="11.25">
      <c r="A88" s="15" t="s">
        <v>338</v>
      </c>
      <c r="B88" s="16" t="s">
        <v>64</v>
      </c>
      <c r="C88" s="17" t="s">
        <v>465</v>
      </c>
      <c r="D88" s="16" t="s">
        <v>354</v>
      </c>
      <c r="E88" s="18">
        <v>4907.08</v>
      </c>
      <c r="F88" s="18"/>
      <c r="G88" s="19"/>
      <c r="H88" s="19">
        <f t="shared" si="2"/>
        <v>4907.08</v>
      </c>
      <c r="I88" s="20">
        <v>936.51</v>
      </c>
      <c r="J88" s="20">
        <f t="shared" si="3"/>
        <v>3970.5699999999997</v>
      </c>
    </row>
    <row r="89" spans="1:10" s="10" customFormat="1" ht="11.25">
      <c r="A89" s="15" t="s">
        <v>338</v>
      </c>
      <c r="B89" s="16" t="s">
        <v>65</v>
      </c>
      <c r="C89" s="17">
        <v>44886</v>
      </c>
      <c r="D89" s="16" t="s">
        <v>375</v>
      </c>
      <c r="E89" s="18">
        <v>4233.82</v>
      </c>
      <c r="F89" s="18"/>
      <c r="G89" s="19"/>
      <c r="H89" s="19">
        <f t="shared" si="2"/>
        <v>4233.82</v>
      </c>
      <c r="I89" s="20">
        <v>649.47</v>
      </c>
      <c r="J89" s="20">
        <f t="shared" si="3"/>
        <v>3584.3499999999995</v>
      </c>
    </row>
    <row r="90" spans="1:10" s="10" customFormat="1" ht="11.25">
      <c r="A90" s="15" t="s">
        <v>338</v>
      </c>
      <c r="B90" s="16" t="s">
        <v>66</v>
      </c>
      <c r="C90" s="17">
        <v>44866</v>
      </c>
      <c r="D90" s="16" t="s">
        <v>361</v>
      </c>
      <c r="E90" s="18">
        <v>3413.62</v>
      </c>
      <c r="F90" s="18"/>
      <c r="G90" s="19"/>
      <c r="H90" s="19">
        <f t="shared" si="2"/>
        <v>3413.62</v>
      </c>
      <c r="I90" s="20">
        <v>438.49</v>
      </c>
      <c r="J90" s="20">
        <f t="shared" si="3"/>
        <v>2975.13</v>
      </c>
    </row>
    <row r="91" spans="1:10" s="10" customFormat="1" ht="11.25">
      <c r="A91" s="15" t="s">
        <v>338</v>
      </c>
      <c r="B91" s="16" t="s">
        <v>67</v>
      </c>
      <c r="C91" s="17" t="s">
        <v>465</v>
      </c>
      <c r="D91" s="16" t="s">
        <v>353</v>
      </c>
      <c r="E91" s="18">
        <v>3063.6</v>
      </c>
      <c r="F91" s="18"/>
      <c r="G91" s="19"/>
      <c r="H91" s="19">
        <f t="shared" si="2"/>
        <v>3063.6</v>
      </c>
      <c r="I91" s="20">
        <v>337.59</v>
      </c>
      <c r="J91" s="20">
        <f t="shared" si="3"/>
        <v>2726.0099999999998</v>
      </c>
    </row>
    <row r="92" spans="1:10" s="10" customFormat="1" ht="11.25">
      <c r="A92" s="15" t="s">
        <v>338</v>
      </c>
      <c r="B92" s="16" t="s">
        <v>416</v>
      </c>
      <c r="C92" s="17">
        <v>44732</v>
      </c>
      <c r="D92" s="16" t="s">
        <v>353</v>
      </c>
      <c r="E92" s="18">
        <v>2643.41</v>
      </c>
      <c r="F92" s="18"/>
      <c r="G92" s="19"/>
      <c r="H92" s="19">
        <f t="shared" si="2"/>
        <v>2643.41</v>
      </c>
      <c r="I92" s="20">
        <v>523.94</v>
      </c>
      <c r="J92" s="20">
        <f t="shared" si="3"/>
        <v>2119.47</v>
      </c>
    </row>
    <row r="93" spans="1:10" s="10" customFormat="1" ht="11.25">
      <c r="A93" s="15" t="s">
        <v>338</v>
      </c>
      <c r="B93" s="16" t="s">
        <v>68</v>
      </c>
      <c r="C93" s="17" t="s">
        <v>466</v>
      </c>
      <c r="D93" s="16" t="s">
        <v>364</v>
      </c>
      <c r="E93" s="18">
        <v>3880.34</v>
      </c>
      <c r="F93" s="18"/>
      <c r="G93" s="19"/>
      <c r="H93" s="19">
        <f t="shared" si="2"/>
        <v>3880.34</v>
      </c>
      <c r="I93" s="20">
        <v>593.94</v>
      </c>
      <c r="J93" s="20">
        <f t="shared" si="3"/>
        <v>3286.4</v>
      </c>
    </row>
    <row r="94" spans="1:10" s="10" customFormat="1" ht="11.25">
      <c r="A94" s="15" t="s">
        <v>338</v>
      </c>
      <c r="B94" s="16" t="s">
        <v>69</v>
      </c>
      <c r="C94" s="17" t="s">
        <v>466</v>
      </c>
      <c r="D94" s="16" t="s">
        <v>353</v>
      </c>
      <c r="E94" s="18">
        <v>0</v>
      </c>
      <c r="F94" s="18"/>
      <c r="G94" s="19"/>
      <c r="H94" s="19">
        <f t="shared" si="2"/>
        <v>0</v>
      </c>
      <c r="I94" s="20">
        <v>0</v>
      </c>
      <c r="J94" s="20">
        <f t="shared" si="3"/>
        <v>0</v>
      </c>
    </row>
    <row r="95" spans="1:10" s="10" customFormat="1" ht="11.25">
      <c r="A95" s="15" t="s">
        <v>338</v>
      </c>
      <c r="B95" s="16" t="s">
        <v>70</v>
      </c>
      <c r="C95" s="17">
        <v>44819</v>
      </c>
      <c r="D95" s="16" t="s">
        <v>353</v>
      </c>
      <c r="E95" s="18">
        <v>2736.54</v>
      </c>
      <c r="F95" s="18"/>
      <c r="G95" s="19"/>
      <c r="H95" s="19">
        <f t="shared" si="2"/>
        <v>2736.54</v>
      </c>
      <c r="I95" s="20">
        <v>276.77</v>
      </c>
      <c r="J95" s="20">
        <f t="shared" si="3"/>
        <v>2459.77</v>
      </c>
    </row>
    <row r="96" spans="1:10" s="10" customFormat="1" ht="11.25">
      <c r="A96" s="15" t="s">
        <v>338</v>
      </c>
      <c r="B96" s="16" t="s">
        <v>71</v>
      </c>
      <c r="C96" s="17" t="s">
        <v>466</v>
      </c>
      <c r="D96" s="16" t="s">
        <v>364</v>
      </c>
      <c r="E96" s="18">
        <v>4679.78</v>
      </c>
      <c r="F96" s="18">
        <v>4499.89</v>
      </c>
      <c r="G96" s="19"/>
      <c r="H96" s="19">
        <f t="shared" si="2"/>
        <v>179.88999999999942</v>
      </c>
      <c r="I96" s="20">
        <v>737.62</v>
      </c>
      <c r="J96" s="20">
        <f t="shared" si="3"/>
        <v>3942.16</v>
      </c>
    </row>
    <row r="97" spans="1:10" s="10" customFormat="1" ht="11.25">
      <c r="A97" s="15" t="s">
        <v>338</v>
      </c>
      <c r="B97" s="16" t="s">
        <v>72</v>
      </c>
      <c r="C97" s="17">
        <v>44809</v>
      </c>
      <c r="D97" s="16" t="s">
        <v>353</v>
      </c>
      <c r="E97" s="18">
        <v>2584.71</v>
      </c>
      <c r="F97" s="18"/>
      <c r="G97" s="19"/>
      <c r="H97" s="19">
        <f t="shared" si="2"/>
        <v>2584.71</v>
      </c>
      <c r="I97" s="20">
        <v>230.92</v>
      </c>
      <c r="J97" s="20">
        <f t="shared" si="3"/>
        <v>2353.79</v>
      </c>
    </row>
    <row r="98" spans="1:10" s="10" customFormat="1" ht="11.25">
      <c r="A98" s="15" t="s">
        <v>338</v>
      </c>
      <c r="B98" s="16" t="s">
        <v>73</v>
      </c>
      <c r="C98" s="17" t="s">
        <v>466</v>
      </c>
      <c r="D98" s="16" t="s">
        <v>358</v>
      </c>
      <c r="E98" s="18">
        <v>0</v>
      </c>
      <c r="F98" s="18"/>
      <c r="G98" s="19"/>
      <c r="H98" s="19">
        <f t="shared" si="2"/>
        <v>0</v>
      </c>
      <c r="I98" s="20">
        <v>0</v>
      </c>
      <c r="J98" s="20">
        <f t="shared" si="3"/>
        <v>0</v>
      </c>
    </row>
    <row r="99" spans="1:10" s="10" customFormat="1" ht="11.25">
      <c r="A99" s="15" t="s">
        <v>338</v>
      </c>
      <c r="B99" s="16" t="s">
        <v>74</v>
      </c>
      <c r="C99" s="17">
        <v>44732</v>
      </c>
      <c r="D99" s="16" t="s">
        <v>353</v>
      </c>
      <c r="E99" s="18">
        <v>2967.16</v>
      </c>
      <c r="F99" s="18"/>
      <c r="G99" s="19"/>
      <c r="H99" s="19">
        <f t="shared" si="2"/>
        <v>2967.16</v>
      </c>
      <c r="I99" s="20">
        <v>387.58</v>
      </c>
      <c r="J99" s="20">
        <f t="shared" si="3"/>
        <v>2579.58</v>
      </c>
    </row>
    <row r="100" spans="1:10" s="10" customFormat="1" ht="11.25">
      <c r="A100" s="15" t="s">
        <v>338</v>
      </c>
      <c r="B100" s="16" t="s">
        <v>75</v>
      </c>
      <c r="C100" s="17" t="s">
        <v>465</v>
      </c>
      <c r="D100" s="16" t="s">
        <v>353</v>
      </c>
      <c r="E100" s="18">
        <v>3702.96</v>
      </c>
      <c r="F100" s="18">
        <v>2105.72</v>
      </c>
      <c r="G100" s="19"/>
      <c r="H100" s="19">
        <f>E100-F100-G100</f>
        <v>1597.2400000000002</v>
      </c>
      <c r="I100" s="20">
        <v>3702.96</v>
      </c>
      <c r="J100" s="20">
        <f t="shared" si="3"/>
        <v>0</v>
      </c>
    </row>
    <row r="101" spans="1:10" s="10" customFormat="1" ht="11.25">
      <c r="A101" s="15" t="s">
        <v>338</v>
      </c>
      <c r="B101" s="16" t="s">
        <v>76</v>
      </c>
      <c r="C101" s="17">
        <v>44732</v>
      </c>
      <c r="D101" s="16" t="s">
        <v>376</v>
      </c>
      <c r="E101" s="18">
        <v>6103.64</v>
      </c>
      <c r="F101" s="18"/>
      <c r="G101" s="19"/>
      <c r="H101" s="19">
        <f t="shared" si="2"/>
        <v>6103.64</v>
      </c>
      <c r="I101" s="20">
        <v>1198.35</v>
      </c>
      <c r="J101" s="20">
        <f t="shared" si="3"/>
        <v>4905.290000000001</v>
      </c>
    </row>
    <row r="102" spans="1:10" s="10" customFormat="1" ht="11.25">
      <c r="A102" s="15" t="s">
        <v>338</v>
      </c>
      <c r="B102" s="16" t="s">
        <v>77</v>
      </c>
      <c r="C102" s="17" t="s">
        <v>466</v>
      </c>
      <c r="D102" s="16" t="s">
        <v>353</v>
      </c>
      <c r="E102" s="18">
        <v>3128.49</v>
      </c>
      <c r="F102" s="18"/>
      <c r="G102" s="19"/>
      <c r="H102" s="19">
        <f t="shared" si="2"/>
        <v>3128.49</v>
      </c>
      <c r="I102" s="20">
        <v>360.46999999999997</v>
      </c>
      <c r="J102" s="20">
        <f t="shared" si="3"/>
        <v>2768.02</v>
      </c>
    </row>
    <row r="103" spans="1:10" s="10" customFormat="1" ht="11.25">
      <c r="A103" s="15" t="s">
        <v>338</v>
      </c>
      <c r="B103" s="16" t="s">
        <v>78</v>
      </c>
      <c r="C103" s="17" t="s">
        <v>466</v>
      </c>
      <c r="D103" s="16" t="s">
        <v>470</v>
      </c>
      <c r="E103" s="18">
        <v>5810.79</v>
      </c>
      <c r="F103" s="18"/>
      <c r="G103" s="19"/>
      <c r="H103" s="19">
        <f t="shared" si="2"/>
        <v>5810.79</v>
      </c>
      <c r="I103" s="20">
        <v>1192.37</v>
      </c>
      <c r="J103" s="20">
        <f t="shared" si="3"/>
        <v>4618.42</v>
      </c>
    </row>
    <row r="104" spans="1:10" s="10" customFormat="1" ht="11.25">
      <c r="A104" s="15" t="s">
        <v>338</v>
      </c>
      <c r="B104" s="16" t="s">
        <v>79</v>
      </c>
      <c r="C104" s="17" t="s">
        <v>466</v>
      </c>
      <c r="D104" s="16" t="s">
        <v>356</v>
      </c>
      <c r="E104" s="18">
        <v>3020.97</v>
      </c>
      <c r="F104" s="18"/>
      <c r="G104" s="19"/>
      <c r="H104" s="19">
        <f t="shared" si="2"/>
        <v>3020.97</v>
      </c>
      <c r="I104" s="20">
        <v>344.15000000000003</v>
      </c>
      <c r="J104" s="20">
        <f t="shared" si="3"/>
        <v>2676.8199999999997</v>
      </c>
    </row>
    <row r="105" spans="1:10" s="10" customFormat="1" ht="11.25">
      <c r="A105" s="15" t="s">
        <v>338</v>
      </c>
      <c r="B105" s="16" t="s">
        <v>80</v>
      </c>
      <c r="C105" s="17">
        <v>44749</v>
      </c>
      <c r="D105" s="16" t="s">
        <v>471</v>
      </c>
      <c r="E105" s="18">
        <v>4526.23</v>
      </c>
      <c r="F105" s="18"/>
      <c r="G105" s="19"/>
      <c r="H105" s="19">
        <f t="shared" si="2"/>
        <v>4526.23</v>
      </c>
      <c r="I105" s="20">
        <v>738.6500000000001</v>
      </c>
      <c r="J105" s="20">
        <f t="shared" si="3"/>
        <v>3787.5799999999995</v>
      </c>
    </row>
    <row r="106" spans="1:10" s="10" customFormat="1" ht="11.25">
      <c r="A106" s="15" t="s">
        <v>338</v>
      </c>
      <c r="B106" s="16" t="s">
        <v>81</v>
      </c>
      <c r="C106" s="17" t="s">
        <v>466</v>
      </c>
      <c r="D106" s="16" t="s">
        <v>377</v>
      </c>
      <c r="E106" s="18">
        <v>3592.12</v>
      </c>
      <c r="F106" s="18"/>
      <c r="G106" s="19"/>
      <c r="H106" s="19">
        <f t="shared" si="2"/>
        <v>3592.12</v>
      </c>
      <c r="I106" s="20">
        <v>525.42</v>
      </c>
      <c r="J106" s="20">
        <f t="shared" si="3"/>
        <v>3066.7</v>
      </c>
    </row>
    <row r="107" spans="1:10" s="10" customFormat="1" ht="11.25">
      <c r="A107" s="15" t="s">
        <v>338</v>
      </c>
      <c r="B107" s="16" t="s">
        <v>417</v>
      </c>
      <c r="C107" s="17">
        <v>44935</v>
      </c>
      <c r="D107" s="16" t="s">
        <v>368</v>
      </c>
      <c r="E107" s="18">
        <v>1271.51</v>
      </c>
      <c r="F107" s="18"/>
      <c r="G107" s="19"/>
      <c r="H107" s="19">
        <f t="shared" si="2"/>
        <v>1271.51</v>
      </c>
      <c r="I107" s="20">
        <v>201.44</v>
      </c>
      <c r="J107" s="20">
        <f t="shared" si="3"/>
        <v>1070.07</v>
      </c>
    </row>
    <row r="108" spans="1:10" s="10" customFormat="1" ht="11.25">
      <c r="A108" s="15" t="s">
        <v>338</v>
      </c>
      <c r="B108" s="16" t="s">
        <v>82</v>
      </c>
      <c r="C108" s="17" t="s">
        <v>466</v>
      </c>
      <c r="D108" s="16" t="s">
        <v>354</v>
      </c>
      <c r="E108" s="18">
        <v>3996.63</v>
      </c>
      <c r="F108" s="18"/>
      <c r="G108" s="19"/>
      <c r="H108" s="19">
        <f t="shared" si="2"/>
        <v>3996.63</v>
      </c>
      <c r="I108" s="20">
        <v>1052.33</v>
      </c>
      <c r="J108" s="20">
        <f t="shared" si="3"/>
        <v>2944.3</v>
      </c>
    </row>
    <row r="109" spans="1:10" s="10" customFormat="1" ht="11.25">
      <c r="A109" s="15" t="s">
        <v>338</v>
      </c>
      <c r="B109" s="16" t="s">
        <v>83</v>
      </c>
      <c r="C109" s="17">
        <v>44900</v>
      </c>
      <c r="D109" s="16" t="s">
        <v>378</v>
      </c>
      <c r="E109" s="18">
        <v>3037.45</v>
      </c>
      <c r="F109" s="18"/>
      <c r="G109" s="19"/>
      <c r="H109" s="19">
        <f t="shared" si="2"/>
        <v>3037.45</v>
      </c>
      <c r="I109" s="20">
        <v>318.51</v>
      </c>
      <c r="J109" s="20">
        <f t="shared" si="3"/>
        <v>2718.9399999999996</v>
      </c>
    </row>
    <row r="110" spans="1:10" s="10" customFormat="1" ht="11.25">
      <c r="A110" s="15" t="s">
        <v>338</v>
      </c>
      <c r="B110" s="16" t="s">
        <v>84</v>
      </c>
      <c r="C110" s="17">
        <v>44732</v>
      </c>
      <c r="D110" s="16" t="s">
        <v>355</v>
      </c>
      <c r="E110" s="18">
        <v>1652.92</v>
      </c>
      <c r="F110" s="18"/>
      <c r="G110" s="19"/>
      <c r="H110" s="19">
        <f t="shared" si="2"/>
        <v>1652.92</v>
      </c>
      <c r="I110" s="20">
        <v>134.60999999999999</v>
      </c>
      <c r="J110" s="20">
        <f t="shared" si="3"/>
        <v>1518.3100000000002</v>
      </c>
    </row>
    <row r="111" spans="1:10" s="10" customFormat="1" ht="11.25">
      <c r="A111" s="15" t="s">
        <v>338</v>
      </c>
      <c r="B111" s="16" t="s">
        <v>85</v>
      </c>
      <c r="C111" s="17" t="s">
        <v>465</v>
      </c>
      <c r="D111" s="16" t="s">
        <v>353</v>
      </c>
      <c r="E111" s="18">
        <v>3040.21</v>
      </c>
      <c r="F111" s="18"/>
      <c r="G111" s="19"/>
      <c r="H111" s="19">
        <f t="shared" si="2"/>
        <v>3040.21</v>
      </c>
      <c r="I111" s="20">
        <v>401.38</v>
      </c>
      <c r="J111" s="20">
        <f t="shared" si="3"/>
        <v>2638.83</v>
      </c>
    </row>
    <row r="112" spans="1:10" s="10" customFormat="1" ht="11.25">
      <c r="A112" s="15" t="s">
        <v>338</v>
      </c>
      <c r="B112" s="16" t="s">
        <v>86</v>
      </c>
      <c r="C112" s="17">
        <v>44809</v>
      </c>
      <c r="D112" s="16" t="s">
        <v>353</v>
      </c>
      <c r="E112" s="18">
        <v>2528.31</v>
      </c>
      <c r="F112" s="18"/>
      <c r="G112" s="19"/>
      <c r="H112" s="19">
        <f t="shared" si="2"/>
        <v>2528.31</v>
      </c>
      <c r="I112" s="20">
        <v>456.58</v>
      </c>
      <c r="J112" s="20">
        <f t="shared" si="3"/>
        <v>2071.73</v>
      </c>
    </row>
    <row r="113" spans="1:10" s="10" customFormat="1" ht="11.25">
      <c r="A113" s="15" t="s">
        <v>338</v>
      </c>
      <c r="B113" s="16" t="s">
        <v>87</v>
      </c>
      <c r="C113" s="17" t="s">
        <v>466</v>
      </c>
      <c r="D113" s="16" t="s">
        <v>354</v>
      </c>
      <c r="E113" s="18">
        <v>4648.52</v>
      </c>
      <c r="F113" s="18"/>
      <c r="G113" s="19"/>
      <c r="H113" s="19">
        <f t="shared" si="2"/>
        <v>4648.52</v>
      </c>
      <c r="I113" s="20">
        <v>945.6800000000001</v>
      </c>
      <c r="J113" s="20">
        <f t="shared" si="3"/>
        <v>3702.84</v>
      </c>
    </row>
    <row r="114" spans="1:10" s="10" customFormat="1" ht="11.25">
      <c r="A114" s="15" t="s">
        <v>338</v>
      </c>
      <c r="B114" s="16" t="s">
        <v>88</v>
      </c>
      <c r="C114" s="17" t="s">
        <v>466</v>
      </c>
      <c r="D114" s="16" t="s">
        <v>366</v>
      </c>
      <c r="E114" s="18">
        <v>2589.88</v>
      </c>
      <c r="F114" s="18"/>
      <c r="G114" s="19"/>
      <c r="H114" s="19">
        <f t="shared" si="2"/>
        <v>2589.88</v>
      </c>
      <c r="I114" s="20">
        <v>392.19</v>
      </c>
      <c r="J114" s="20">
        <f t="shared" si="3"/>
        <v>2197.69</v>
      </c>
    </row>
    <row r="115" spans="1:10" s="10" customFormat="1" ht="11.25">
      <c r="A115" s="15" t="s">
        <v>338</v>
      </c>
      <c r="B115" s="16" t="s">
        <v>89</v>
      </c>
      <c r="C115" s="17">
        <v>44732</v>
      </c>
      <c r="D115" s="16" t="s">
        <v>370</v>
      </c>
      <c r="E115" s="18">
        <v>4565.17</v>
      </c>
      <c r="F115" s="18"/>
      <c r="G115" s="19"/>
      <c r="H115" s="19">
        <f t="shared" si="2"/>
        <v>4565.17</v>
      </c>
      <c r="I115" s="20">
        <v>753.86</v>
      </c>
      <c r="J115" s="20">
        <f t="shared" si="3"/>
        <v>3811.31</v>
      </c>
    </row>
    <row r="116" spans="1:10" s="10" customFormat="1" ht="11.25">
      <c r="A116" s="15" t="s">
        <v>338</v>
      </c>
      <c r="B116" s="16" t="s">
        <v>418</v>
      </c>
      <c r="C116" s="17" t="s">
        <v>466</v>
      </c>
      <c r="D116" s="16" t="s">
        <v>355</v>
      </c>
      <c r="E116" s="18">
        <v>2239.91</v>
      </c>
      <c r="F116" s="18">
        <v>2140.4</v>
      </c>
      <c r="G116" s="19"/>
      <c r="H116" s="19">
        <f t="shared" si="2"/>
        <v>99.50999999999976</v>
      </c>
      <c r="I116" s="20">
        <v>174.45</v>
      </c>
      <c r="J116" s="20">
        <f t="shared" si="3"/>
        <v>2065.46</v>
      </c>
    </row>
    <row r="117" spans="1:10" s="10" customFormat="1" ht="11.25">
      <c r="A117" s="15" t="s">
        <v>338</v>
      </c>
      <c r="B117" s="16" t="s">
        <v>90</v>
      </c>
      <c r="C117" s="17" t="s">
        <v>466</v>
      </c>
      <c r="D117" s="16" t="s">
        <v>354</v>
      </c>
      <c r="E117" s="18">
        <v>4533.66</v>
      </c>
      <c r="F117" s="18"/>
      <c r="G117" s="19"/>
      <c r="H117" s="19">
        <f t="shared" si="2"/>
        <v>4533.66</v>
      </c>
      <c r="I117" s="20">
        <v>907.3699999999999</v>
      </c>
      <c r="J117" s="20">
        <f t="shared" si="3"/>
        <v>3626.29</v>
      </c>
    </row>
    <row r="118" spans="1:10" s="10" customFormat="1" ht="11.25">
      <c r="A118" s="15" t="s">
        <v>338</v>
      </c>
      <c r="B118" s="16" t="s">
        <v>91</v>
      </c>
      <c r="C118" s="17">
        <v>44886</v>
      </c>
      <c r="D118" s="16" t="s">
        <v>354</v>
      </c>
      <c r="E118" s="18">
        <v>3741.73</v>
      </c>
      <c r="F118" s="18"/>
      <c r="G118" s="19"/>
      <c r="H118" s="19">
        <f t="shared" si="2"/>
        <v>3741.73</v>
      </c>
      <c r="I118" s="20">
        <v>423.84</v>
      </c>
      <c r="J118" s="20">
        <f t="shared" si="3"/>
        <v>3317.89</v>
      </c>
    </row>
    <row r="119" spans="1:10" s="10" customFormat="1" ht="11.25">
      <c r="A119" s="15" t="s">
        <v>338</v>
      </c>
      <c r="B119" s="16" t="s">
        <v>92</v>
      </c>
      <c r="C119" s="17">
        <v>44809</v>
      </c>
      <c r="D119" s="16" t="s">
        <v>368</v>
      </c>
      <c r="E119" s="18">
        <v>1845.99</v>
      </c>
      <c r="F119" s="18"/>
      <c r="G119" s="19"/>
      <c r="H119" s="19">
        <f t="shared" si="2"/>
        <v>1845.99</v>
      </c>
      <c r="I119" s="20">
        <v>357.42</v>
      </c>
      <c r="J119" s="20">
        <f t="shared" si="3"/>
        <v>1488.57</v>
      </c>
    </row>
    <row r="120" spans="1:10" s="10" customFormat="1" ht="11.25">
      <c r="A120" s="15" t="s">
        <v>338</v>
      </c>
      <c r="B120" s="16" t="s">
        <v>93</v>
      </c>
      <c r="C120" s="17">
        <v>44634</v>
      </c>
      <c r="D120" s="16" t="s">
        <v>359</v>
      </c>
      <c r="E120" s="18">
        <v>2044.5</v>
      </c>
      <c r="F120" s="18"/>
      <c r="G120" s="19"/>
      <c r="H120" s="19">
        <f t="shared" si="2"/>
        <v>2044.5</v>
      </c>
      <c r="I120" s="20">
        <v>173.36</v>
      </c>
      <c r="J120" s="20">
        <f t="shared" si="3"/>
        <v>1871.1399999999999</v>
      </c>
    </row>
    <row r="121" spans="1:10" s="10" customFormat="1" ht="11.25">
      <c r="A121" s="15" t="s">
        <v>338</v>
      </c>
      <c r="B121" s="16" t="s">
        <v>94</v>
      </c>
      <c r="C121" s="17" t="s">
        <v>466</v>
      </c>
      <c r="D121" s="16" t="s">
        <v>353</v>
      </c>
      <c r="E121" s="18">
        <v>2464.12</v>
      </c>
      <c r="F121" s="18"/>
      <c r="G121" s="19"/>
      <c r="H121" s="19">
        <f t="shared" si="2"/>
        <v>2464.12</v>
      </c>
      <c r="I121" s="20">
        <v>394.06</v>
      </c>
      <c r="J121" s="20">
        <f t="shared" si="3"/>
        <v>2070.06</v>
      </c>
    </row>
    <row r="122" spans="1:10" s="10" customFormat="1" ht="11.25">
      <c r="A122" s="15" t="s">
        <v>338</v>
      </c>
      <c r="B122" s="16" t="s">
        <v>95</v>
      </c>
      <c r="C122" s="17">
        <v>44809</v>
      </c>
      <c r="D122" s="16" t="s">
        <v>354</v>
      </c>
      <c r="E122" s="18">
        <v>4036.78</v>
      </c>
      <c r="F122" s="18"/>
      <c r="G122" s="19"/>
      <c r="H122" s="19">
        <f t="shared" si="2"/>
        <v>4036.78</v>
      </c>
      <c r="I122" s="20">
        <v>569.82</v>
      </c>
      <c r="J122" s="20">
        <f t="shared" si="3"/>
        <v>3466.96</v>
      </c>
    </row>
    <row r="123" spans="1:10" s="10" customFormat="1" ht="11.25">
      <c r="A123" s="15" t="s">
        <v>338</v>
      </c>
      <c r="B123" s="16" t="s">
        <v>96</v>
      </c>
      <c r="C123" s="17" t="s">
        <v>465</v>
      </c>
      <c r="D123" s="16" t="s">
        <v>353</v>
      </c>
      <c r="E123" s="18">
        <v>2903.92</v>
      </c>
      <c r="F123" s="18"/>
      <c r="G123" s="19"/>
      <c r="H123" s="19">
        <f t="shared" si="2"/>
        <v>2903.92</v>
      </c>
      <c r="I123" s="20">
        <v>479.18</v>
      </c>
      <c r="J123" s="20">
        <f t="shared" si="3"/>
        <v>2424.7400000000002</v>
      </c>
    </row>
    <row r="124" spans="1:10" s="10" customFormat="1" ht="11.25">
      <c r="A124" s="15" t="s">
        <v>338</v>
      </c>
      <c r="B124" s="16" t="s">
        <v>97</v>
      </c>
      <c r="C124" s="17" t="s">
        <v>466</v>
      </c>
      <c r="D124" s="16" t="s">
        <v>472</v>
      </c>
      <c r="E124" s="18">
        <v>4030.49</v>
      </c>
      <c r="F124" s="18"/>
      <c r="G124" s="19"/>
      <c r="H124" s="19">
        <f t="shared" si="2"/>
        <v>4030.49</v>
      </c>
      <c r="I124" s="20">
        <v>599.62</v>
      </c>
      <c r="J124" s="20">
        <f t="shared" si="3"/>
        <v>3430.87</v>
      </c>
    </row>
    <row r="125" spans="1:10" s="10" customFormat="1" ht="11.25">
      <c r="A125" s="15" t="s">
        <v>338</v>
      </c>
      <c r="B125" s="16" t="s">
        <v>98</v>
      </c>
      <c r="C125" s="17">
        <v>44809</v>
      </c>
      <c r="D125" s="16" t="s">
        <v>353</v>
      </c>
      <c r="E125" s="18">
        <v>2741.56</v>
      </c>
      <c r="F125" s="18"/>
      <c r="G125" s="19"/>
      <c r="H125" s="19">
        <f t="shared" si="2"/>
        <v>2741.56</v>
      </c>
      <c r="I125" s="20">
        <v>511.23</v>
      </c>
      <c r="J125" s="20">
        <f t="shared" si="3"/>
        <v>2230.33</v>
      </c>
    </row>
    <row r="126" spans="1:10" s="10" customFormat="1" ht="11.25">
      <c r="A126" s="15" t="s">
        <v>338</v>
      </c>
      <c r="B126" s="16" t="s">
        <v>99</v>
      </c>
      <c r="C126" s="17">
        <v>44840</v>
      </c>
      <c r="D126" s="16" t="s">
        <v>468</v>
      </c>
      <c r="E126" s="18">
        <v>1720.12</v>
      </c>
      <c r="F126" s="18"/>
      <c r="G126" s="19"/>
      <c r="H126" s="19">
        <f t="shared" si="2"/>
        <v>1720.12</v>
      </c>
      <c r="I126" s="20">
        <v>137.65</v>
      </c>
      <c r="J126" s="20">
        <f t="shared" si="3"/>
        <v>1582.4699999999998</v>
      </c>
    </row>
    <row r="127" spans="1:10" s="10" customFormat="1" ht="11.25">
      <c r="A127" s="15" t="s">
        <v>338</v>
      </c>
      <c r="B127" s="16" t="s">
        <v>100</v>
      </c>
      <c r="C127" s="17" t="s">
        <v>466</v>
      </c>
      <c r="D127" s="16" t="s">
        <v>353</v>
      </c>
      <c r="E127" s="18">
        <v>4014.11</v>
      </c>
      <c r="F127" s="18">
        <v>3706.81</v>
      </c>
      <c r="G127" s="19"/>
      <c r="H127" s="19">
        <f t="shared" si="2"/>
        <v>307.3000000000002</v>
      </c>
      <c r="I127" s="20">
        <v>518.8</v>
      </c>
      <c r="J127" s="20">
        <f t="shared" si="3"/>
        <v>3495.3100000000004</v>
      </c>
    </row>
    <row r="128" spans="1:10" s="10" customFormat="1" ht="11.25">
      <c r="A128" s="15" t="s">
        <v>338</v>
      </c>
      <c r="B128" s="16" t="s">
        <v>101</v>
      </c>
      <c r="C128" s="17">
        <v>44851</v>
      </c>
      <c r="D128" s="16" t="s">
        <v>353</v>
      </c>
      <c r="E128" s="18">
        <v>2633.19</v>
      </c>
      <c r="F128" s="18"/>
      <c r="G128" s="19"/>
      <c r="H128" s="19">
        <f t="shared" si="2"/>
        <v>2633.19</v>
      </c>
      <c r="I128" s="20">
        <v>964.91</v>
      </c>
      <c r="J128" s="20">
        <f t="shared" si="3"/>
        <v>1668.2800000000002</v>
      </c>
    </row>
    <row r="129" spans="1:10" s="10" customFormat="1" ht="11.25">
      <c r="A129" s="15" t="s">
        <v>338</v>
      </c>
      <c r="B129" s="16" t="s">
        <v>102</v>
      </c>
      <c r="C129" s="17">
        <v>44638</v>
      </c>
      <c r="D129" s="16" t="s">
        <v>353</v>
      </c>
      <c r="E129" s="18">
        <v>2835.08</v>
      </c>
      <c r="F129" s="18"/>
      <c r="G129" s="19"/>
      <c r="H129" s="19">
        <f t="shared" si="2"/>
        <v>2835.08</v>
      </c>
      <c r="I129" s="20">
        <v>432.92</v>
      </c>
      <c r="J129" s="20">
        <f t="shared" si="3"/>
        <v>2402.16</v>
      </c>
    </row>
    <row r="130" spans="1:10" s="10" customFormat="1" ht="11.25">
      <c r="A130" s="15" t="s">
        <v>338</v>
      </c>
      <c r="B130" s="16" t="s">
        <v>103</v>
      </c>
      <c r="C130" s="17" t="s">
        <v>465</v>
      </c>
      <c r="D130" s="16" t="s">
        <v>354</v>
      </c>
      <c r="E130" s="18">
        <v>4845.14</v>
      </c>
      <c r="F130" s="18"/>
      <c r="G130" s="19"/>
      <c r="H130" s="19">
        <f t="shared" si="2"/>
        <v>4845.14</v>
      </c>
      <c r="I130" s="20">
        <v>811.42</v>
      </c>
      <c r="J130" s="20">
        <f t="shared" si="3"/>
        <v>4033.7200000000003</v>
      </c>
    </row>
    <row r="131" spans="1:10" s="10" customFormat="1" ht="11.25">
      <c r="A131" s="15" t="s">
        <v>338</v>
      </c>
      <c r="B131" s="16" t="s">
        <v>104</v>
      </c>
      <c r="C131" s="17">
        <v>44866</v>
      </c>
      <c r="D131" s="16" t="s">
        <v>361</v>
      </c>
      <c r="E131" s="18">
        <v>3811</v>
      </c>
      <c r="F131" s="18"/>
      <c r="G131" s="19"/>
      <c r="H131" s="19">
        <f t="shared" si="2"/>
        <v>3811</v>
      </c>
      <c r="I131" s="20">
        <v>523.39</v>
      </c>
      <c r="J131" s="20">
        <f t="shared" si="3"/>
        <v>3287.61</v>
      </c>
    </row>
    <row r="132" spans="1:10" s="10" customFormat="1" ht="11.25">
      <c r="A132" s="15" t="s">
        <v>338</v>
      </c>
      <c r="B132" s="16" t="s">
        <v>419</v>
      </c>
      <c r="C132" s="17" t="s">
        <v>466</v>
      </c>
      <c r="D132" s="16" t="s">
        <v>353</v>
      </c>
      <c r="E132" s="18">
        <v>2679.75</v>
      </c>
      <c r="F132" s="18"/>
      <c r="G132" s="19"/>
      <c r="H132" s="19">
        <f aca="true" t="shared" si="4" ref="H132:H195">E132-F132-G132</f>
        <v>2679.75</v>
      </c>
      <c r="I132" s="20">
        <v>268.48</v>
      </c>
      <c r="J132" s="20">
        <f aca="true" t="shared" si="5" ref="J132:J195">E132-I132</f>
        <v>2411.27</v>
      </c>
    </row>
    <row r="133" spans="1:10" s="10" customFormat="1" ht="11.25">
      <c r="A133" s="15" t="s">
        <v>338</v>
      </c>
      <c r="B133" s="16" t="s">
        <v>105</v>
      </c>
      <c r="C133" s="17" t="s">
        <v>465</v>
      </c>
      <c r="D133" s="16" t="s">
        <v>356</v>
      </c>
      <c r="E133" s="18">
        <v>3463.39</v>
      </c>
      <c r="F133" s="18"/>
      <c r="G133" s="19"/>
      <c r="H133" s="19">
        <f t="shared" si="4"/>
        <v>3463.39</v>
      </c>
      <c r="I133" s="20">
        <v>435.79</v>
      </c>
      <c r="J133" s="20">
        <f t="shared" si="5"/>
        <v>3027.6</v>
      </c>
    </row>
    <row r="134" spans="1:10" s="10" customFormat="1" ht="11.25">
      <c r="A134" s="15" t="s">
        <v>338</v>
      </c>
      <c r="B134" s="16" t="s">
        <v>106</v>
      </c>
      <c r="C134" s="17">
        <v>44819</v>
      </c>
      <c r="D134" s="16" t="s">
        <v>356</v>
      </c>
      <c r="E134" s="18">
        <v>2890.32</v>
      </c>
      <c r="F134" s="18"/>
      <c r="G134" s="19"/>
      <c r="H134" s="19">
        <f t="shared" si="4"/>
        <v>2890.32</v>
      </c>
      <c r="I134" s="20">
        <v>380.01</v>
      </c>
      <c r="J134" s="20">
        <f t="shared" si="5"/>
        <v>2510.3100000000004</v>
      </c>
    </row>
    <row r="135" spans="1:10" s="10" customFormat="1" ht="11.25">
      <c r="A135" s="15" t="s">
        <v>338</v>
      </c>
      <c r="B135" s="16" t="s">
        <v>420</v>
      </c>
      <c r="C135" s="17">
        <v>44935</v>
      </c>
      <c r="D135" s="16" t="s">
        <v>368</v>
      </c>
      <c r="E135" s="18">
        <v>1347.99</v>
      </c>
      <c r="F135" s="18"/>
      <c r="G135" s="19"/>
      <c r="H135" s="19">
        <f t="shared" si="4"/>
        <v>1347.99</v>
      </c>
      <c r="I135" s="20">
        <v>101.78</v>
      </c>
      <c r="J135" s="20">
        <f t="shared" si="5"/>
        <v>1246.21</v>
      </c>
    </row>
    <row r="136" spans="1:10" s="10" customFormat="1" ht="11.25">
      <c r="A136" s="15" t="s">
        <v>338</v>
      </c>
      <c r="B136" s="16" t="s">
        <v>107</v>
      </c>
      <c r="C136" s="17" t="s">
        <v>465</v>
      </c>
      <c r="D136" s="16" t="s">
        <v>354</v>
      </c>
      <c r="E136" s="18">
        <v>5059.49</v>
      </c>
      <c r="F136" s="18"/>
      <c r="G136" s="19"/>
      <c r="H136" s="19">
        <f t="shared" si="4"/>
        <v>5059.49</v>
      </c>
      <c r="I136" s="20">
        <v>1041.19</v>
      </c>
      <c r="J136" s="20">
        <f t="shared" si="5"/>
        <v>4018.2999999999997</v>
      </c>
    </row>
    <row r="137" spans="1:10" s="10" customFormat="1" ht="11.25">
      <c r="A137" s="15" t="s">
        <v>338</v>
      </c>
      <c r="B137" s="16" t="s">
        <v>108</v>
      </c>
      <c r="C137" s="17">
        <v>44886</v>
      </c>
      <c r="D137" s="16" t="s">
        <v>353</v>
      </c>
      <c r="E137" s="18">
        <v>2808.9</v>
      </c>
      <c r="F137" s="18"/>
      <c r="G137" s="19"/>
      <c r="H137" s="19">
        <f t="shared" si="4"/>
        <v>2808.9</v>
      </c>
      <c r="I137" s="20">
        <v>425.91999999999996</v>
      </c>
      <c r="J137" s="20">
        <f t="shared" si="5"/>
        <v>2382.98</v>
      </c>
    </row>
    <row r="138" spans="1:10" s="10" customFormat="1" ht="11.25">
      <c r="A138" s="15" t="s">
        <v>338</v>
      </c>
      <c r="B138" s="16" t="s">
        <v>109</v>
      </c>
      <c r="C138" s="17" t="s">
        <v>466</v>
      </c>
      <c r="D138" s="16" t="s">
        <v>356</v>
      </c>
      <c r="E138" s="18">
        <v>3919.75</v>
      </c>
      <c r="F138" s="18">
        <v>3818.13</v>
      </c>
      <c r="G138" s="19"/>
      <c r="H138" s="19">
        <f t="shared" si="4"/>
        <v>101.61999999999989</v>
      </c>
      <c r="I138" s="20">
        <v>533.02</v>
      </c>
      <c r="J138" s="20">
        <f t="shared" si="5"/>
        <v>3386.73</v>
      </c>
    </row>
    <row r="139" spans="1:10" s="10" customFormat="1" ht="11.25">
      <c r="A139" s="15" t="s">
        <v>338</v>
      </c>
      <c r="B139" s="16" t="s">
        <v>110</v>
      </c>
      <c r="C139" s="17" t="s">
        <v>466</v>
      </c>
      <c r="D139" s="16" t="s">
        <v>473</v>
      </c>
      <c r="E139" s="18">
        <v>2388.23</v>
      </c>
      <c r="F139" s="18"/>
      <c r="G139" s="19"/>
      <c r="H139" s="19">
        <f t="shared" si="4"/>
        <v>2388.23</v>
      </c>
      <c r="I139" s="20">
        <v>217.07</v>
      </c>
      <c r="J139" s="20">
        <f t="shared" si="5"/>
        <v>2171.16</v>
      </c>
    </row>
    <row r="140" spans="1:10" s="10" customFormat="1" ht="11.25">
      <c r="A140" s="15" t="s">
        <v>338</v>
      </c>
      <c r="B140" s="16" t="s">
        <v>421</v>
      </c>
      <c r="C140" s="17">
        <v>44732</v>
      </c>
      <c r="D140" s="16" t="s">
        <v>354</v>
      </c>
      <c r="E140" s="18">
        <v>4176.23</v>
      </c>
      <c r="F140" s="18"/>
      <c r="G140" s="19"/>
      <c r="H140" s="19">
        <f t="shared" si="4"/>
        <v>4176.23</v>
      </c>
      <c r="I140" s="20">
        <v>990.44</v>
      </c>
      <c r="J140" s="20">
        <f t="shared" si="5"/>
        <v>3185.7899999999995</v>
      </c>
    </row>
    <row r="141" spans="1:10" s="10" customFormat="1" ht="11.25">
      <c r="A141" s="15" t="s">
        <v>338</v>
      </c>
      <c r="B141" s="16" t="s">
        <v>111</v>
      </c>
      <c r="C141" s="17" t="s">
        <v>466</v>
      </c>
      <c r="D141" s="16" t="s">
        <v>355</v>
      </c>
      <c r="E141" s="18">
        <v>1566.12</v>
      </c>
      <c r="F141" s="18"/>
      <c r="G141" s="19"/>
      <c r="H141" s="19">
        <f t="shared" si="4"/>
        <v>1566.12</v>
      </c>
      <c r="I141" s="20">
        <v>294.73</v>
      </c>
      <c r="J141" s="20">
        <f t="shared" si="5"/>
        <v>1271.3899999999999</v>
      </c>
    </row>
    <row r="142" spans="1:10" s="10" customFormat="1" ht="11.25">
      <c r="A142" s="15" t="s">
        <v>338</v>
      </c>
      <c r="B142" s="16" t="s">
        <v>112</v>
      </c>
      <c r="C142" s="17">
        <v>44634</v>
      </c>
      <c r="D142" s="16" t="s">
        <v>353</v>
      </c>
      <c r="E142" s="18">
        <v>2594.32</v>
      </c>
      <c r="F142" s="18"/>
      <c r="G142" s="19"/>
      <c r="H142" s="19">
        <f t="shared" si="4"/>
        <v>2594.32</v>
      </c>
      <c r="I142" s="20">
        <v>523.6899999999999</v>
      </c>
      <c r="J142" s="20">
        <f t="shared" si="5"/>
        <v>2070.63</v>
      </c>
    </row>
    <row r="143" spans="1:10" s="10" customFormat="1" ht="11.25">
      <c r="A143" s="15" t="s">
        <v>338</v>
      </c>
      <c r="B143" s="16" t="s">
        <v>113</v>
      </c>
      <c r="C143" s="17" t="s">
        <v>465</v>
      </c>
      <c r="D143" s="16" t="s">
        <v>353</v>
      </c>
      <c r="E143" s="18">
        <v>2464.12</v>
      </c>
      <c r="F143" s="18"/>
      <c r="G143" s="19"/>
      <c r="H143" s="19">
        <f t="shared" si="4"/>
        <v>2464.12</v>
      </c>
      <c r="I143" s="20">
        <v>535.91</v>
      </c>
      <c r="J143" s="20">
        <f t="shared" si="5"/>
        <v>1928.21</v>
      </c>
    </row>
    <row r="144" spans="1:10" s="10" customFormat="1" ht="11.25">
      <c r="A144" s="15" t="s">
        <v>338</v>
      </c>
      <c r="B144" s="16" t="s">
        <v>114</v>
      </c>
      <c r="C144" s="17">
        <v>44809</v>
      </c>
      <c r="D144" s="16" t="s">
        <v>353</v>
      </c>
      <c r="E144" s="18">
        <v>2511.8</v>
      </c>
      <c r="F144" s="18"/>
      <c r="G144" s="19"/>
      <c r="H144" s="19">
        <f t="shared" si="4"/>
        <v>2511.8</v>
      </c>
      <c r="I144" s="20">
        <v>241.33</v>
      </c>
      <c r="J144" s="20">
        <f t="shared" si="5"/>
        <v>2270.4700000000003</v>
      </c>
    </row>
    <row r="145" spans="1:10" s="10" customFormat="1" ht="11.25">
      <c r="A145" s="15" t="s">
        <v>338</v>
      </c>
      <c r="B145" s="16" t="s">
        <v>115</v>
      </c>
      <c r="C145" s="17" t="s">
        <v>466</v>
      </c>
      <c r="D145" s="16" t="s">
        <v>353</v>
      </c>
      <c r="E145" s="18">
        <v>3427.19</v>
      </c>
      <c r="F145" s="18">
        <v>3343.35</v>
      </c>
      <c r="G145" s="19"/>
      <c r="H145" s="19">
        <f t="shared" si="4"/>
        <v>83.84000000000015</v>
      </c>
      <c r="I145" s="20">
        <v>410.37</v>
      </c>
      <c r="J145" s="20">
        <f t="shared" si="5"/>
        <v>3016.82</v>
      </c>
    </row>
    <row r="146" spans="1:10" s="10" customFormat="1" ht="11.25">
      <c r="A146" s="15" t="s">
        <v>338</v>
      </c>
      <c r="B146" s="16" t="s">
        <v>116</v>
      </c>
      <c r="C146" s="17" t="s">
        <v>466</v>
      </c>
      <c r="D146" s="16" t="s">
        <v>368</v>
      </c>
      <c r="E146" s="18">
        <v>2441.3</v>
      </c>
      <c r="F146" s="18"/>
      <c r="G146" s="19"/>
      <c r="H146" s="19">
        <f t="shared" si="4"/>
        <v>2441.3</v>
      </c>
      <c r="I146" s="20">
        <v>343.38</v>
      </c>
      <c r="J146" s="20">
        <f t="shared" si="5"/>
        <v>2097.92</v>
      </c>
    </row>
    <row r="147" spans="1:10" s="10" customFormat="1" ht="11.25">
      <c r="A147" s="15" t="s">
        <v>338</v>
      </c>
      <c r="B147" s="16" t="s">
        <v>422</v>
      </c>
      <c r="C147" s="17">
        <v>44657</v>
      </c>
      <c r="D147" s="16" t="s">
        <v>354</v>
      </c>
      <c r="E147" s="18">
        <v>4450.05</v>
      </c>
      <c r="F147" s="18"/>
      <c r="G147" s="19"/>
      <c r="H147" s="19">
        <f t="shared" si="4"/>
        <v>4450.05</v>
      </c>
      <c r="I147" s="20">
        <v>670.58</v>
      </c>
      <c r="J147" s="20">
        <f t="shared" si="5"/>
        <v>3779.4700000000003</v>
      </c>
    </row>
    <row r="148" spans="1:10" s="10" customFormat="1" ht="11.25">
      <c r="A148" s="15" t="s">
        <v>338</v>
      </c>
      <c r="B148" s="16" t="s">
        <v>117</v>
      </c>
      <c r="C148" s="17" t="s">
        <v>465</v>
      </c>
      <c r="D148" s="16" t="s">
        <v>353</v>
      </c>
      <c r="E148" s="18">
        <v>0</v>
      </c>
      <c r="F148" s="18"/>
      <c r="G148" s="19"/>
      <c r="H148" s="19">
        <f t="shared" si="4"/>
        <v>0</v>
      </c>
      <c r="I148" s="20">
        <v>0</v>
      </c>
      <c r="J148" s="20">
        <f t="shared" si="5"/>
        <v>0</v>
      </c>
    </row>
    <row r="149" spans="1:10" s="10" customFormat="1" ht="11.25">
      <c r="A149" s="15" t="s">
        <v>338</v>
      </c>
      <c r="B149" s="16" t="s">
        <v>118</v>
      </c>
      <c r="C149" s="17">
        <v>44657</v>
      </c>
      <c r="D149" s="16" t="s">
        <v>355</v>
      </c>
      <c r="E149" s="18">
        <v>1884.21</v>
      </c>
      <c r="F149" s="18"/>
      <c r="G149" s="19"/>
      <c r="H149" s="19">
        <f t="shared" si="4"/>
        <v>1884.21</v>
      </c>
      <c r="I149" s="20">
        <v>230.81</v>
      </c>
      <c r="J149" s="20">
        <f t="shared" si="5"/>
        <v>1653.4</v>
      </c>
    </row>
    <row r="150" spans="1:10" s="10" customFormat="1" ht="11.25">
      <c r="A150" s="15" t="s">
        <v>338</v>
      </c>
      <c r="B150" s="16" t="s">
        <v>423</v>
      </c>
      <c r="C150" s="17" t="s">
        <v>466</v>
      </c>
      <c r="D150" s="16" t="s">
        <v>353</v>
      </c>
      <c r="E150" s="18">
        <v>2847.64</v>
      </c>
      <c r="F150" s="18"/>
      <c r="G150" s="19"/>
      <c r="H150" s="19">
        <f t="shared" si="4"/>
        <v>2847.64</v>
      </c>
      <c r="I150" s="20">
        <v>305.93</v>
      </c>
      <c r="J150" s="20">
        <f t="shared" si="5"/>
        <v>2541.71</v>
      </c>
    </row>
    <row r="151" spans="1:10" s="10" customFormat="1" ht="11.25">
      <c r="A151" s="15" t="s">
        <v>338</v>
      </c>
      <c r="B151" s="16" t="s">
        <v>119</v>
      </c>
      <c r="C151" s="17">
        <v>44886</v>
      </c>
      <c r="D151" s="16" t="s">
        <v>353</v>
      </c>
      <c r="E151" s="18">
        <v>2585.07</v>
      </c>
      <c r="F151" s="18"/>
      <c r="G151" s="19"/>
      <c r="H151" s="19">
        <f t="shared" si="4"/>
        <v>2585.07</v>
      </c>
      <c r="I151" s="20">
        <v>567.6600000000001</v>
      </c>
      <c r="J151" s="20">
        <f t="shared" si="5"/>
        <v>2017.41</v>
      </c>
    </row>
    <row r="152" spans="1:10" s="10" customFormat="1" ht="11.25">
      <c r="A152" s="15" t="s">
        <v>338</v>
      </c>
      <c r="B152" s="16" t="s">
        <v>120</v>
      </c>
      <c r="C152" s="17">
        <v>44866</v>
      </c>
      <c r="D152" s="16" t="s">
        <v>353</v>
      </c>
      <c r="E152" s="18">
        <v>2800.97</v>
      </c>
      <c r="F152" s="18"/>
      <c r="G152" s="19"/>
      <c r="H152" s="19">
        <f t="shared" si="4"/>
        <v>2800.97</v>
      </c>
      <c r="I152" s="20">
        <v>408.25</v>
      </c>
      <c r="J152" s="20">
        <f t="shared" si="5"/>
        <v>2392.72</v>
      </c>
    </row>
    <row r="153" spans="1:10" s="10" customFormat="1" ht="11.25">
      <c r="A153" s="15" t="s">
        <v>338</v>
      </c>
      <c r="B153" s="16" t="s">
        <v>121</v>
      </c>
      <c r="C153" s="17" t="s">
        <v>466</v>
      </c>
      <c r="D153" s="16" t="s">
        <v>379</v>
      </c>
      <c r="E153" s="18">
        <v>5418.48</v>
      </c>
      <c r="F153" s="18"/>
      <c r="G153" s="19"/>
      <c r="H153" s="19">
        <f t="shared" si="4"/>
        <v>5418.48</v>
      </c>
      <c r="I153" s="20">
        <v>2608.21</v>
      </c>
      <c r="J153" s="20">
        <f t="shared" si="5"/>
        <v>2810.2699999999995</v>
      </c>
    </row>
    <row r="154" spans="1:10" s="10" customFormat="1" ht="11.25">
      <c r="A154" s="15" t="s">
        <v>338</v>
      </c>
      <c r="B154" s="16" t="s">
        <v>122</v>
      </c>
      <c r="C154" s="17">
        <v>44638</v>
      </c>
      <c r="D154" s="16" t="s">
        <v>354</v>
      </c>
      <c r="E154" s="18">
        <v>3865.53</v>
      </c>
      <c r="F154" s="18"/>
      <c r="G154" s="19"/>
      <c r="H154" s="19">
        <f t="shared" si="4"/>
        <v>3865.53</v>
      </c>
      <c r="I154" s="20">
        <v>748.31</v>
      </c>
      <c r="J154" s="20">
        <f t="shared" si="5"/>
        <v>3117.2200000000003</v>
      </c>
    </row>
    <row r="155" spans="1:10" s="10" customFormat="1" ht="11.25">
      <c r="A155" s="15" t="s">
        <v>338</v>
      </c>
      <c r="B155" s="16" t="s">
        <v>123</v>
      </c>
      <c r="C155" s="17">
        <v>44634</v>
      </c>
      <c r="D155" s="16" t="s">
        <v>474</v>
      </c>
      <c r="E155" s="18">
        <v>4042.68</v>
      </c>
      <c r="F155" s="18"/>
      <c r="G155" s="19"/>
      <c r="H155" s="19">
        <f t="shared" si="4"/>
        <v>4042.68</v>
      </c>
      <c r="I155" s="20">
        <v>593.59</v>
      </c>
      <c r="J155" s="20">
        <f t="shared" si="5"/>
        <v>3449.0899999999997</v>
      </c>
    </row>
    <row r="156" spans="1:10" s="10" customFormat="1" ht="11.25">
      <c r="A156" s="15" t="s">
        <v>338</v>
      </c>
      <c r="B156" s="16" t="s">
        <v>124</v>
      </c>
      <c r="C156" s="17" t="s">
        <v>466</v>
      </c>
      <c r="D156" s="16" t="s">
        <v>366</v>
      </c>
      <c r="E156" s="18">
        <v>2717.47</v>
      </c>
      <c r="F156" s="18"/>
      <c r="G156" s="19"/>
      <c r="H156" s="19">
        <f t="shared" si="4"/>
        <v>2717.47</v>
      </c>
      <c r="I156" s="20">
        <v>335.23</v>
      </c>
      <c r="J156" s="20">
        <f t="shared" si="5"/>
        <v>2382.24</v>
      </c>
    </row>
    <row r="157" spans="1:10" s="10" customFormat="1" ht="11.25">
      <c r="A157" s="15" t="s">
        <v>338</v>
      </c>
      <c r="B157" s="16" t="s">
        <v>125</v>
      </c>
      <c r="C157" s="17">
        <v>44900</v>
      </c>
      <c r="D157" s="16" t="s">
        <v>354</v>
      </c>
      <c r="E157" s="18">
        <v>4296.76</v>
      </c>
      <c r="F157" s="18"/>
      <c r="G157" s="19"/>
      <c r="H157" s="19">
        <f t="shared" si="4"/>
        <v>4296.76</v>
      </c>
      <c r="I157" s="20">
        <v>596.39</v>
      </c>
      <c r="J157" s="20">
        <f t="shared" si="5"/>
        <v>3700.3700000000003</v>
      </c>
    </row>
    <row r="158" spans="1:10" s="10" customFormat="1" ht="11.25">
      <c r="A158" s="15" t="s">
        <v>338</v>
      </c>
      <c r="B158" s="16" t="s">
        <v>126</v>
      </c>
      <c r="C158" s="17">
        <v>44634</v>
      </c>
      <c r="D158" s="16" t="s">
        <v>368</v>
      </c>
      <c r="E158" s="18">
        <v>1889.87</v>
      </c>
      <c r="F158" s="18"/>
      <c r="G158" s="19"/>
      <c r="H158" s="19">
        <f t="shared" si="4"/>
        <v>1889.87</v>
      </c>
      <c r="I158" s="20">
        <v>196.20999999999998</v>
      </c>
      <c r="J158" s="20">
        <f t="shared" si="5"/>
        <v>1693.6599999999999</v>
      </c>
    </row>
    <row r="159" spans="1:10" s="10" customFormat="1" ht="11.25">
      <c r="A159" s="15" t="s">
        <v>338</v>
      </c>
      <c r="B159" s="16" t="s">
        <v>127</v>
      </c>
      <c r="C159" s="17" t="s">
        <v>465</v>
      </c>
      <c r="D159" s="16" t="s">
        <v>353</v>
      </c>
      <c r="E159" s="18">
        <v>2568.28</v>
      </c>
      <c r="F159" s="18"/>
      <c r="G159" s="19"/>
      <c r="H159" s="19">
        <f t="shared" si="4"/>
        <v>2568.28</v>
      </c>
      <c r="I159" s="20">
        <v>521.21</v>
      </c>
      <c r="J159" s="20">
        <f t="shared" si="5"/>
        <v>2047.0700000000002</v>
      </c>
    </row>
    <row r="160" spans="1:10" s="10" customFormat="1" ht="11.25">
      <c r="A160" s="15" t="s">
        <v>338</v>
      </c>
      <c r="B160" s="16" t="s">
        <v>128</v>
      </c>
      <c r="C160" s="17" t="s">
        <v>465</v>
      </c>
      <c r="D160" s="16" t="s">
        <v>368</v>
      </c>
      <c r="E160" s="18">
        <v>1858.3</v>
      </c>
      <c r="F160" s="18"/>
      <c r="G160" s="19"/>
      <c r="H160" s="19">
        <f t="shared" si="4"/>
        <v>1858.3</v>
      </c>
      <c r="I160" s="20">
        <v>463.38</v>
      </c>
      <c r="J160" s="20">
        <f t="shared" si="5"/>
        <v>1394.92</v>
      </c>
    </row>
    <row r="161" spans="1:10" s="10" customFormat="1" ht="11.25">
      <c r="A161" s="15" t="s">
        <v>338</v>
      </c>
      <c r="B161" s="16" t="s">
        <v>424</v>
      </c>
      <c r="C161" s="17">
        <v>44638</v>
      </c>
      <c r="D161" s="16" t="s">
        <v>352</v>
      </c>
      <c r="E161" s="18">
        <v>4619.97</v>
      </c>
      <c r="F161" s="18"/>
      <c r="G161" s="19"/>
      <c r="H161" s="19">
        <f t="shared" si="4"/>
        <v>4619.97</v>
      </c>
      <c r="I161" s="20">
        <v>794.63</v>
      </c>
      <c r="J161" s="20">
        <f t="shared" si="5"/>
        <v>3825.34</v>
      </c>
    </row>
    <row r="162" spans="1:10" s="10" customFormat="1" ht="11.25">
      <c r="A162" s="15" t="s">
        <v>338</v>
      </c>
      <c r="B162" s="16" t="s">
        <v>129</v>
      </c>
      <c r="C162" s="17">
        <v>44774</v>
      </c>
      <c r="D162" s="16" t="s">
        <v>368</v>
      </c>
      <c r="E162" s="18">
        <v>1851.73</v>
      </c>
      <c r="F162" s="18"/>
      <c r="G162" s="19"/>
      <c r="H162" s="19">
        <f t="shared" si="4"/>
        <v>1851.73</v>
      </c>
      <c r="I162" s="20">
        <v>147.12</v>
      </c>
      <c r="J162" s="20">
        <f t="shared" si="5"/>
        <v>1704.6100000000001</v>
      </c>
    </row>
    <row r="163" spans="1:10" s="10" customFormat="1" ht="11.25">
      <c r="A163" s="15" t="s">
        <v>338</v>
      </c>
      <c r="B163" s="16" t="s">
        <v>130</v>
      </c>
      <c r="C163" s="17">
        <v>44866</v>
      </c>
      <c r="D163" s="16" t="s">
        <v>361</v>
      </c>
      <c r="E163" s="18">
        <v>3811</v>
      </c>
      <c r="F163" s="18"/>
      <c r="G163" s="19"/>
      <c r="H163" s="19">
        <f t="shared" si="4"/>
        <v>3811</v>
      </c>
      <c r="I163" s="20">
        <v>523.39</v>
      </c>
      <c r="J163" s="20">
        <f t="shared" si="5"/>
        <v>3287.61</v>
      </c>
    </row>
    <row r="164" spans="1:10" s="10" customFormat="1" ht="11.25">
      <c r="A164" s="15" t="s">
        <v>338</v>
      </c>
      <c r="B164" s="16" t="s">
        <v>131</v>
      </c>
      <c r="C164" s="17" t="s">
        <v>466</v>
      </c>
      <c r="D164" s="16" t="s">
        <v>353</v>
      </c>
      <c r="E164" s="18">
        <v>2795.09</v>
      </c>
      <c r="F164" s="18"/>
      <c r="G164" s="19"/>
      <c r="H164" s="19">
        <f t="shared" si="4"/>
        <v>2795.09</v>
      </c>
      <c r="I164" s="20">
        <v>388.37</v>
      </c>
      <c r="J164" s="20">
        <f t="shared" si="5"/>
        <v>2406.7200000000003</v>
      </c>
    </row>
    <row r="165" spans="1:10" s="10" customFormat="1" ht="11.25">
      <c r="A165" s="15" t="s">
        <v>338</v>
      </c>
      <c r="B165" s="16" t="s">
        <v>425</v>
      </c>
      <c r="C165" s="17">
        <v>44657</v>
      </c>
      <c r="D165" s="16" t="s">
        <v>353</v>
      </c>
      <c r="E165" s="18">
        <v>2898.43</v>
      </c>
      <c r="F165" s="18"/>
      <c r="G165" s="19"/>
      <c r="H165" s="19">
        <f t="shared" si="4"/>
        <v>2898.43</v>
      </c>
      <c r="I165" s="20">
        <v>315.38</v>
      </c>
      <c r="J165" s="20">
        <f t="shared" si="5"/>
        <v>2583.0499999999997</v>
      </c>
    </row>
    <row r="166" spans="1:10" s="10" customFormat="1" ht="11.25">
      <c r="A166" s="15" t="s">
        <v>338</v>
      </c>
      <c r="B166" s="16" t="s">
        <v>132</v>
      </c>
      <c r="C166" s="17" t="s">
        <v>465</v>
      </c>
      <c r="D166" s="16" t="s">
        <v>353</v>
      </c>
      <c r="E166" s="18">
        <v>2810.4</v>
      </c>
      <c r="F166" s="18"/>
      <c r="G166" s="19"/>
      <c r="H166" s="19">
        <f t="shared" si="4"/>
        <v>2810.4</v>
      </c>
      <c r="I166" s="20">
        <v>518.24</v>
      </c>
      <c r="J166" s="20">
        <f t="shared" si="5"/>
        <v>2292.16</v>
      </c>
    </row>
    <row r="167" spans="1:10" s="10" customFormat="1" ht="11.25">
      <c r="A167" s="15" t="s">
        <v>338</v>
      </c>
      <c r="B167" s="16" t="s">
        <v>133</v>
      </c>
      <c r="C167" s="17">
        <v>44657</v>
      </c>
      <c r="D167" s="16" t="s">
        <v>353</v>
      </c>
      <c r="E167" s="18">
        <v>2570.28</v>
      </c>
      <c r="F167" s="18"/>
      <c r="G167" s="19"/>
      <c r="H167" s="19">
        <f t="shared" si="4"/>
        <v>2570.28</v>
      </c>
      <c r="I167" s="20">
        <v>245.87</v>
      </c>
      <c r="J167" s="20">
        <f t="shared" si="5"/>
        <v>2324.4100000000003</v>
      </c>
    </row>
    <row r="168" spans="1:10" s="10" customFormat="1" ht="11.25">
      <c r="A168" s="15" t="s">
        <v>338</v>
      </c>
      <c r="B168" s="16" t="s">
        <v>134</v>
      </c>
      <c r="C168" s="17">
        <v>44657</v>
      </c>
      <c r="D168" s="16" t="s">
        <v>475</v>
      </c>
      <c r="E168" s="18">
        <v>4086.37</v>
      </c>
      <c r="F168" s="18"/>
      <c r="G168" s="19"/>
      <c r="H168" s="19">
        <f t="shared" si="4"/>
        <v>4086.37</v>
      </c>
      <c r="I168" s="20">
        <v>680.34</v>
      </c>
      <c r="J168" s="20">
        <f t="shared" si="5"/>
        <v>3406.0299999999997</v>
      </c>
    </row>
    <row r="169" spans="1:10" s="10" customFormat="1" ht="11.25">
      <c r="A169" s="15" t="s">
        <v>338</v>
      </c>
      <c r="B169" s="16" t="s">
        <v>135</v>
      </c>
      <c r="C169" s="17">
        <v>44634</v>
      </c>
      <c r="D169" s="16" t="s">
        <v>356</v>
      </c>
      <c r="E169" s="18">
        <v>3777.36</v>
      </c>
      <c r="F169" s="18"/>
      <c r="G169" s="19"/>
      <c r="H169" s="19">
        <f t="shared" si="4"/>
        <v>3777.36</v>
      </c>
      <c r="I169" s="20">
        <v>514.9100000000001</v>
      </c>
      <c r="J169" s="20">
        <f t="shared" si="5"/>
        <v>3262.45</v>
      </c>
    </row>
    <row r="170" spans="1:10" s="10" customFormat="1" ht="11.25">
      <c r="A170" s="15" t="s">
        <v>338</v>
      </c>
      <c r="B170" s="16" t="s">
        <v>426</v>
      </c>
      <c r="C170" s="17">
        <v>44946</v>
      </c>
      <c r="D170" s="16" t="s">
        <v>353</v>
      </c>
      <c r="E170" s="18">
        <v>922.26</v>
      </c>
      <c r="F170" s="18"/>
      <c r="G170" s="19"/>
      <c r="H170" s="19">
        <f t="shared" si="4"/>
        <v>922.26</v>
      </c>
      <c r="I170" s="20">
        <v>69.16</v>
      </c>
      <c r="J170" s="20">
        <f t="shared" si="5"/>
        <v>853.1</v>
      </c>
    </row>
    <row r="171" spans="1:10" s="10" customFormat="1" ht="11.25">
      <c r="A171" s="15" t="s">
        <v>338</v>
      </c>
      <c r="B171" s="16" t="s">
        <v>136</v>
      </c>
      <c r="C171" s="17">
        <v>44732</v>
      </c>
      <c r="D171" s="16" t="s">
        <v>353</v>
      </c>
      <c r="E171" s="18">
        <v>2629.98</v>
      </c>
      <c r="F171" s="18"/>
      <c r="G171" s="19"/>
      <c r="H171" s="19">
        <f t="shared" si="4"/>
        <v>2629.98</v>
      </c>
      <c r="I171" s="20">
        <v>262.28</v>
      </c>
      <c r="J171" s="20">
        <f t="shared" si="5"/>
        <v>2367.7</v>
      </c>
    </row>
    <row r="172" spans="1:10" s="10" customFormat="1" ht="11.25">
      <c r="A172" s="15" t="s">
        <v>338</v>
      </c>
      <c r="B172" s="16" t="s">
        <v>427</v>
      </c>
      <c r="C172" s="17" t="s">
        <v>466</v>
      </c>
      <c r="D172" s="16" t="s">
        <v>353</v>
      </c>
      <c r="E172" s="18">
        <v>2464.11</v>
      </c>
      <c r="F172" s="18"/>
      <c r="G172" s="19"/>
      <c r="H172" s="19">
        <f t="shared" si="4"/>
        <v>2464.11</v>
      </c>
      <c r="I172" s="20">
        <v>562.2</v>
      </c>
      <c r="J172" s="20">
        <f t="shared" si="5"/>
        <v>1901.91</v>
      </c>
    </row>
    <row r="173" spans="1:10" s="10" customFormat="1" ht="11.25">
      <c r="A173" s="15" t="s">
        <v>338</v>
      </c>
      <c r="B173" s="16" t="s">
        <v>137</v>
      </c>
      <c r="C173" s="17" t="s">
        <v>466</v>
      </c>
      <c r="D173" s="16" t="s">
        <v>354</v>
      </c>
      <c r="E173" s="18">
        <v>0</v>
      </c>
      <c r="F173" s="18"/>
      <c r="G173" s="19"/>
      <c r="H173" s="19">
        <f t="shared" si="4"/>
        <v>0</v>
      </c>
      <c r="I173" s="20">
        <v>0</v>
      </c>
      <c r="J173" s="20">
        <f t="shared" si="5"/>
        <v>0</v>
      </c>
    </row>
    <row r="174" spans="1:10" s="10" customFormat="1" ht="11.25">
      <c r="A174" s="15" t="s">
        <v>338</v>
      </c>
      <c r="B174" s="16" t="s">
        <v>138</v>
      </c>
      <c r="C174" s="17">
        <v>44886</v>
      </c>
      <c r="D174" s="16" t="s">
        <v>354</v>
      </c>
      <c r="E174" s="18">
        <v>3741.73</v>
      </c>
      <c r="F174" s="18"/>
      <c r="G174" s="19"/>
      <c r="H174" s="19">
        <f t="shared" si="4"/>
        <v>3741.73</v>
      </c>
      <c r="I174" s="20">
        <v>508.9000000000001</v>
      </c>
      <c r="J174" s="20">
        <f t="shared" si="5"/>
        <v>3232.83</v>
      </c>
    </row>
    <row r="175" spans="1:10" s="10" customFormat="1" ht="11.25">
      <c r="A175" s="15" t="s">
        <v>338</v>
      </c>
      <c r="B175" s="16" t="s">
        <v>139</v>
      </c>
      <c r="C175" s="17" t="s">
        <v>465</v>
      </c>
      <c r="D175" s="16" t="s">
        <v>353</v>
      </c>
      <c r="E175" s="18">
        <v>2764.52</v>
      </c>
      <c r="F175" s="18"/>
      <c r="G175" s="19"/>
      <c r="H175" s="19">
        <f t="shared" si="4"/>
        <v>2764.52</v>
      </c>
      <c r="I175" s="20">
        <v>379.63</v>
      </c>
      <c r="J175" s="20">
        <f t="shared" si="5"/>
        <v>2384.89</v>
      </c>
    </row>
    <row r="176" spans="1:10" s="10" customFormat="1" ht="11.25">
      <c r="A176" s="15" t="s">
        <v>338</v>
      </c>
      <c r="B176" s="16" t="s">
        <v>140</v>
      </c>
      <c r="C176" s="17" t="s">
        <v>465</v>
      </c>
      <c r="D176" s="16" t="s">
        <v>353</v>
      </c>
      <c r="E176" s="18">
        <v>3037.29</v>
      </c>
      <c r="F176" s="18"/>
      <c r="G176" s="19"/>
      <c r="H176" s="19">
        <f t="shared" si="4"/>
        <v>3037.29</v>
      </c>
      <c r="I176" s="20">
        <v>768.08</v>
      </c>
      <c r="J176" s="20">
        <f t="shared" si="5"/>
        <v>2269.21</v>
      </c>
    </row>
    <row r="177" spans="1:10" s="10" customFormat="1" ht="11.25">
      <c r="A177" s="15" t="s">
        <v>338</v>
      </c>
      <c r="B177" s="16" t="s">
        <v>141</v>
      </c>
      <c r="C177" s="17">
        <v>44732</v>
      </c>
      <c r="D177" s="16" t="s">
        <v>359</v>
      </c>
      <c r="E177" s="18">
        <v>1850.32</v>
      </c>
      <c r="F177" s="18"/>
      <c r="G177" s="19"/>
      <c r="H177" s="19">
        <f t="shared" si="4"/>
        <v>1850.32</v>
      </c>
      <c r="I177" s="20">
        <v>335.45000000000005</v>
      </c>
      <c r="J177" s="20">
        <f t="shared" si="5"/>
        <v>1514.87</v>
      </c>
    </row>
    <row r="178" spans="1:10" s="10" customFormat="1" ht="11.25">
      <c r="A178" s="15" t="s">
        <v>338</v>
      </c>
      <c r="B178" s="16" t="s">
        <v>142</v>
      </c>
      <c r="C178" s="17">
        <v>44886</v>
      </c>
      <c r="D178" s="16" t="s">
        <v>353</v>
      </c>
      <c r="E178" s="18">
        <v>2854.91</v>
      </c>
      <c r="F178" s="18"/>
      <c r="G178" s="19"/>
      <c r="H178" s="19">
        <f t="shared" si="4"/>
        <v>2854.91</v>
      </c>
      <c r="I178" s="20">
        <v>567.46</v>
      </c>
      <c r="J178" s="20">
        <f t="shared" si="5"/>
        <v>2287.45</v>
      </c>
    </row>
    <row r="179" spans="1:10" s="10" customFormat="1" ht="11.25">
      <c r="A179" s="15" t="s">
        <v>338</v>
      </c>
      <c r="B179" s="16" t="s">
        <v>143</v>
      </c>
      <c r="C179" s="17">
        <v>44733</v>
      </c>
      <c r="D179" s="16" t="s">
        <v>476</v>
      </c>
      <c r="E179" s="18">
        <v>0</v>
      </c>
      <c r="F179" s="18"/>
      <c r="G179" s="19"/>
      <c r="H179" s="19">
        <f t="shared" si="4"/>
        <v>0</v>
      </c>
      <c r="I179" s="20">
        <v>0</v>
      </c>
      <c r="J179" s="20">
        <f t="shared" si="5"/>
        <v>0</v>
      </c>
    </row>
    <row r="180" spans="1:10" s="10" customFormat="1" ht="11.25">
      <c r="A180" s="15" t="s">
        <v>338</v>
      </c>
      <c r="B180" s="16" t="s">
        <v>144</v>
      </c>
      <c r="C180" s="17">
        <v>44866</v>
      </c>
      <c r="D180" s="16" t="s">
        <v>361</v>
      </c>
      <c r="E180" s="18">
        <v>4312.53</v>
      </c>
      <c r="F180" s="18"/>
      <c r="G180" s="19"/>
      <c r="H180" s="19">
        <f t="shared" si="4"/>
        <v>4312.53</v>
      </c>
      <c r="I180" s="20">
        <v>636.65</v>
      </c>
      <c r="J180" s="20">
        <f t="shared" si="5"/>
        <v>3675.8799999999997</v>
      </c>
    </row>
    <row r="181" spans="1:10" s="10" customFormat="1" ht="11.25">
      <c r="A181" s="15" t="s">
        <v>338</v>
      </c>
      <c r="B181" s="16" t="s">
        <v>145</v>
      </c>
      <c r="C181" s="17">
        <v>44851</v>
      </c>
      <c r="D181" s="16" t="s">
        <v>353</v>
      </c>
      <c r="E181" s="18">
        <v>2464.12</v>
      </c>
      <c r="F181" s="18"/>
      <c r="G181" s="19"/>
      <c r="H181" s="19">
        <f t="shared" si="4"/>
        <v>2464.12</v>
      </c>
      <c r="I181" s="20">
        <v>1139.1</v>
      </c>
      <c r="J181" s="20">
        <f t="shared" si="5"/>
        <v>1325.02</v>
      </c>
    </row>
    <row r="182" spans="1:10" s="10" customFormat="1" ht="11.25">
      <c r="A182" s="15" t="s">
        <v>338</v>
      </c>
      <c r="B182" s="16" t="s">
        <v>146</v>
      </c>
      <c r="C182" s="17" t="s">
        <v>465</v>
      </c>
      <c r="D182" s="16" t="s">
        <v>356</v>
      </c>
      <c r="E182" s="18">
        <v>3787.5</v>
      </c>
      <c r="F182" s="18"/>
      <c r="G182" s="19"/>
      <c r="H182" s="19">
        <f t="shared" si="4"/>
        <v>3787.5</v>
      </c>
      <c r="I182" s="20">
        <v>517.47</v>
      </c>
      <c r="J182" s="20">
        <f t="shared" si="5"/>
        <v>3270.0299999999997</v>
      </c>
    </row>
    <row r="183" spans="1:10" s="10" customFormat="1" ht="11.25">
      <c r="A183" s="15" t="s">
        <v>338</v>
      </c>
      <c r="B183" s="16" t="s">
        <v>147</v>
      </c>
      <c r="C183" s="17">
        <v>44638</v>
      </c>
      <c r="D183" s="16" t="s">
        <v>476</v>
      </c>
      <c r="E183" s="18">
        <v>2610.79</v>
      </c>
      <c r="F183" s="18"/>
      <c r="G183" s="19"/>
      <c r="H183" s="19">
        <f t="shared" si="4"/>
        <v>2610.79</v>
      </c>
      <c r="I183" s="20">
        <v>275.25</v>
      </c>
      <c r="J183" s="20">
        <f t="shared" si="5"/>
        <v>2335.54</v>
      </c>
    </row>
    <row r="184" spans="1:10" s="10" customFormat="1" ht="11.25">
      <c r="A184" s="15" t="s">
        <v>338</v>
      </c>
      <c r="B184" s="16" t="s">
        <v>148</v>
      </c>
      <c r="C184" s="17" t="s">
        <v>466</v>
      </c>
      <c r="D184" s="16" t="s">
        <v>354</v>
      </c>
      <c r="E184" s="18">
        <v>5755.98</v>
      </c>
      <c r="F184" s="18">
        <v>5525.33</v>
      </c>
      <c r="G184" s="19"/>
      <c r="H184" s="19">
        <f t="shared" si="4"/>
        <v>230.64999999999964</v>
      </c>
      <c r="I184" s="20">
        <v>1092.12</v>
      </c>
      <c r="J184" s="20">
        <f t="shared" si="5"/>
        <v>4663.86</v>
      </c>
    </row>
    <row r="185" spans="1:10" s="10" customFormat="1" ht="11.25">
      <c r="A185" s="15" t="s">
        <v>338</v>
      </c>
      <c r="B185" s="16" t="s">
        <v>149</v>
      </c>
      <c r="C185" s="17" t="s">
        <v>466</v>
      </c>
      <c r="D185" s="16" t="s">
        <v>380</v>
      </c>
      <c r="E185" s="18">
        <v>5652.4</v>
      </c>
      <c r="F185" s="18"/>
      <c r="G185" s="19"/>
      <c r="H185" s="19">
        <f t="shared" si="4"/>
        <v>5652.4</v>
      </c>
      <c r="I185" s="20">
        <v>1080.6</v>
      </c>
      <c r="J185" s="20">
        <f t="shared" si="5"/>
        <v>4571.799999999999</v>
      </c>
    </row>
    <row r="186" spans="1:10" s="10" customFormat="1" ht="11.25">
      <c r="A186" s="15" t="s">
        <v>338</v>
      </c>
      <c r="B186" s="16" t="s">
        <v>150</v>
      </c>
      <c r="C186" s="17">
        <v>44866</v>
      </c>
      <c r="D186" s="16" t="s">
        <v>361</v>
      </c>
      <c r="E186" s="18">
        <v>5337.27</v>
      </c>
      <c r="F186" s="18">
        <v>1243.64</v>
      </c>
      <c r="G186" s="19">
        <v>310.91</v>
      </c>
      <c r="H186" s="19">
        <f>E186-F186-G186</f>
        <v>3782.7200000000003</v>
      </c>
      <c r="I186" s="20">
        <v>539.58</v>
      </c>
      <c r="J186" s="20">
        <f t="shared" si="5"/>
        <v>4797.6900000000005</v>
      </c>
    </row>
    <row r="187" spans="1:10" s="10" customFormat="1" ht="11.25">
      <c r="A187" s="15" t="s">
        <v>338</v>
      </c>
      <c r="B187" s="16" t="s">
        <v>151</v>
      </c>
      <c r="C187" s="17">
        <v>44634</v>
      </c>
      <c r="D187" s="16" t="s">
        <v>353</v>
      </c>
      <c r="E187" s="18">
        <v>2837.69</v>
      </c>
      <c r="F187" s="18"/>
      <c r="G187" s="19"/>
      <c r="H187" s="19">
        <f t="shared" si="4"/>
        <v>2837.69</v>
      </c>
      <c r="I187" s="20">
        <v>564.74</v>
      </c>
      <c r="J187" s="20">
        <f t="shared" si="5"/>
        <v>2272.95</v>
      </c>
    </row>
    <row r="188" spans="1:10" s="10" customFormat="1" ht="11.25">
      <c r="A188" s="15" t="s">
        <v>338</v>
      </c>
      <c r="B188" s="16" t="s">
        <v>428</v>
      </c>
      <c r="C188" s="17" t="s">
        <v>466</v>
      </c>
      <c r="D188" s="16" t="s">
        <v>353</v>
      </c>
      <c r="E188" s="18">
        <v>2504.79</v>
      </c>
      <c r="F188" s="18"/>
      <c r="G188" s="19"/>
      <c r="H188" s="19">
        <f t="shared" si="4"/>
        <v>2504.79</v>
      </c>
      <c r="I188" s="20">
        <v>411.03</v>
      </c>
      <c r="J188" s="20">
        <f t="shared" si="5"/>
        <v>2093.76</v>
      </c>
    </row>
    <row r="189" spans="1:10" s="10" customFormat="1" ht="11.25">
      <c r="A189" s="15" t="s">
        <v>338</v>
      </c>
      <c r="B189" s="16" t="s">
        <v>152</v>
      </c>
      <c r="C189" s="17">
        <v>44866</v>
      </c>
      <c r="D189" s="16" t="s">
        <v>361</v>
      </c>
      <c r="E189" s="18">
        <v>3738</v>
      </c>
      <c r="F189" s="18"/>
      <c r="G189" s="19"/>
      <c r="H189" s="19">
        <f t="shared" si="4"/>
        <v>3738</v>
      </c>
      <c r="I189" s="20">
        <v>476.55</v>
      </c>
      <c r="J189" s="20">
        <f t="shared" si="5"/>
        <v>3261.45</v>
      </c>
    </row>
    <row r="190" spans="1:10" s="10" customFormat="1" ht="11.25">
      <c r="A190" s="15" t="s">
        <v>338</v>
      </c>
      <c r="B190" s="16" t="s">
        <v>153</v>
      </c>
      <c r="C190" s="17">
        <v>44819</v>
      </c>
      <c r="D190" s="16" t="s">
        <v>353</v>
      </c>
      <c r="E190" s="18">
        <v>2464.12</v>
      </c>
      <c r="F190" s="18"/>
      <c r="G190" s="19"/>
      <c r="H190" s="19">
        <f t="shared" si="4"/>
        <v>2464.12</v>
      </c>
      <c r="I190" s="20">
        <v>229.08</v>
      </c>
      <c r="J190" s="20">
        <f t="shared" si="5"/>
        <v>2235.04</v>
      </c>
    </row>
    <row r="191" spans="1:10" s="10" customFormat="1" ht="11.25">
      <c r="A191" s="15" t="s">
        <v>338</v>
      </c>
      <c r="B191" s="16" t="s">
        <v>154</v>
      </c>
      <c r="C191" s="17" t="s">
        <v>465</v>
      </c>
      <c r="D191" s="16" t="s">
        <v>353</v>
      </c>
      <c r="E191" s="18">
        <v>2585.64</v>
      </c>
      <c r="F191" s="18"/>
      <c r="G191" s="19"/>
      <c r="H191" s="19">
        <f t="shared" si="4"/>
        <v>2585.64</v>
      </c>
      <c r="I191" s="20">
        <v>894.51</v>
      </c>
      <c r="J191" s="20">
        <f t="shared" si="5"/>
        <v>1691.1299999999999</v>
      </c>
    </row>
    <row r="192" spans="1:10" s="10" customFormat="1" ht="11.25">
      <c r="A192" s="15" t="s">
        <v>338</v>
      </c>
      <c r="B192" s="16" t="s">
        <v>155</v>
      </c>
      <c r="C192" s="17" t="s">
        <v>466</v>
      </c>
      <c r="D192" s="16" t="s">
        <v>353</v>
      </c>
      <c r="E192" s="18">
        <v>2791.31</v>
      </c>
      <c r="F192" s="18"/>
      <c r="G192" s="19"/>
      <c r="H192" s="19">
        <f t="shared" si="4"/>
        <v>2791.31</v>
      </c>
      <c r="I192" s="20">
        <v>1137.28</v>
      </c>
      <c r="J192" s="20">
        <f t="shared" si="5"/>
        <v>1654.03</v>
      </c>
    </row>
    <row r="193" spans="1:10" s="10" customFormat="1" ht="11.25">
      <c r="A193" s="15" t="s">
        <v>338</v>
      </c>
      <c r="B193" s="16" t="s">
        <v>156</v>
      </c>
      <c r="C193" s="17" t="s">
        <v>465</v>
      </c>
      <c r="D193" s="16" t="s">
        <v>356</v>
      </c>
      <c r="E193" s="18">
        <v>2890.11</v>
      </c>
      <c r="F193" s="18"/>
      <c r="G193" s="19"/>
      <c r="H193" s="19">
        <f t="shared" si="4"/>
        <v>2890.11</v>
      </c>
      <c r="I193" s="20">
        <v>321.55</v>
      </c>
      <c r="J193" s="20">
        <f t="shared" si="5"/>
        <v>2568.56</v>
      </c>
    </row>
    <row r="194" spans="1:10" s="10" customFormat="1" ht="11.25">
      <c r="A194" s="15" t="s">
        <v>338</v>
      </c>
      <c r="B194" s="16" t="s">
        <v>157</v>
      </c>
      <c r="C194" s="17">
        <v>44634</v>
      </c>
      <c r="D194" s="16" t="s">
        <v>381</v>
      </c>
      <c r="E194" s="18">
        <v>14011.6</v>
      </c>
      <c r="F194" s="18"/>
      <c r="G194" s="19"/>
      <c r="H194" s="19">
        <f t="shared" si="4"/>
        <v>14011.6</v>
      </c>
      <c r="I194" s="20">
        <v>3638.9300000000003</v>
      </c>
      <c r="J194" s="20">
        <f t="shared" si="5"/>
        <v>10372.67</v>
      </c>
    </row>
    <row r="195" spans="1:10" s="10" customFormat="1" ht="11.25">
      <c r="A195" s="15" t="s">
        <v>338</v>
      </c>
      <c r="B195" s="16" t="s">
        <v>158</v>
      </c>
      <c r="C195" s="17" t="s">
        <v>466</v>
      </c>
      <c r="D195" s="16" t="s">
        <v>367</v>
      </c>
      <c r="E195" s="18">
        <v>6149.12</v>
      </c>
      <c r="F195" s="18"/>
      <c r="G195" s="19"/>
      <c r="H195" s="19">
        <f t="shared" si="4"/>
        <v>6149.12</v>
      </c>
      <c r="I195" s="20">
        <v>1319.75</v>
      </c>
      <c r="J195" s="20">
        <f t="shared" si="5"/>
        <v>4829.37</v>
      </c>
    </row>
    <row r="196" spans="1:10" s="10" customFormat="1" ht="11.25">
      <c r="A196" s="15" t="s">
        <v>338</v>
      </c>
      <c r="B196" s="16" t="s">
        <v>429</v>
      </c>
      <c r="C196" s="17" t="s">
        <v>466</v>
      </c>
      <c r="D196" s="16" t="s">
        <v>382</v>
      </c>
      <c r="E196" s="18">
        <v>3437.83</v>
      </c>
      <c r="F196" s="18">
        <v>1985.1299999999999</v>
      </c>
      <c r="G196" s="19"/>
      <c r="H196" s="19">
        <f aca="true" t="shared" si="6" ref="H196:H259">E196-F196-G196</f>
        <v>1452.7</v>
      </c>
      <c r="I196" s="20">
        <v>315.86</v>
      </c>
      <c r="J196" s="20">
        <f aca="true" t="shared" si="7" ref="J196:J259">E196-I196</f>
        <v>3121.97</v>
      </c>
    </row>
    <row r="197" spans="1:10" s="10" customFormat="1" ht="11.25">
      <c r="A197" s="15" t="s">
        <v>338</v>
      </c>
      <c r="B197" s="16" t="s">
        <v>159</v>
      </c>
      <c r="C197" s="17" t="s">
        <v>466</v>
      </c>
      <c r="D197" s="16" t="s">
        <v>356</v>
      </c>
      <c r="E197" s="18">
        <v>3050.71</v>
      </c>
      <c r="F197" s="18"/>
      <c r="G197" s="19"/>
      <c r="H197" s="19">
        <f t="shared" si="6"/>
        <v>3050.71</v>
      </c>
      <c r="I197" s="20">
        <v>484.98</v>
      </c>
      <c r="J197" s="20">
        <f t="shared" si="7"/>
        <v>2565.73</v>
      </c>
    </row>
    <row r="198" spans="1:10" s="10" customFormat="1" ht="11.25">
      <c r="A198" s="15" t="s">
        <v>338</v>
      </c>
      <c r="B198" s="16" t="s">
        <v>160</v>
      </c>
      <c r="C198" s="17">
        <v>44866</v>
      </c>
      <c r="D198" s="16" t="s">
        <v>361</v>
      </c>
      <c r="E198" s="18">
        <v>4131.96</v>
      </c>
      <c r="F198" s="18"/>
      <c r="G198" s="19"/>
      <c r="H198" s="19">
        <f t="shared" si="6"/>
        <v>4131.96</v>
      </c>
      <c r="I198" s="20">
        <v>608.9399999999999</v>
      </c>
      <c r="J198" s="20">
        <f t="shared" si="7"/>
        <v>3523.02</v>
      </c>
    </row>
    <row r="199" spans="1:10" s="10" customFormat="1" ht="11.25">
      <c r="A199" s="15" t="s">
        <v>338</v>
      </c>
      <c r="B199" s="16" t="s">
        <v>161</v>
      </c>
      <c r="C199" s="17">
        <v>44816</v>
      </c>
      <c r="D199" s="16" t="s">
        <v>468</v>
      </c>
      <c r="E199" s="18">
        <v>1720.12</v>
      </c>
      <c r="F199" s="18"/>
      <c r="G199" s="19"/>
      <c r="H199" s="19">
        <f t="shared" si="6"/>
        <v>1720.12</v>
      </c>
      <c r="I199" s="20">
        <v>173.58</v>
      </c>
      <c r="J199" s="20">
        <f t="shared" si="7"/>
        <v>1546.54</v>
      </c>
    </row>
    <row r="200" spans="1:10" s="10" customFormat="1" ht="11.25">
      <c r="A200" s="15" t="s">
        <v>338</v>
      </c>
      <c r="B200" s="16" t="s">
        <v>162</v>
      </c>
      <c r="C200" s="17">
        <v>44732</v>
      </c>
      <c r="D200" s="16" t="s">
        <v>354</v>
      </c>
      <c r="E200" s="18">
        <v>3877.7</v>
      </c>
      <c r="F200" s="18"/>
      <c r="G200" s="19"/>
      <c r="H200" s="19">
        <f t="shared" si="6"/>
        <v>3877.7</v>
      </c>
      <c r="I200" s="20">
        <v>602.5300000000001</v>
      </c>
      <c r="J200" s="20">
        <f t="shared" si="7"/>
        <v>3275.1699999999996</v>
      </c>
    </row>
    <row r="201" spans="1:10" s="10" customFormat="1" ht="11.25">
      <c r="A201" s="15" t="s">
        <v>338</v>
      </c>
      <c r="B201" s="16" t="s">
        <v>430</v>
      </c>
      <c r="C201" s="17" t="s">
        <v>466</v>
      </c>
      <c r="D201" s="16" t="s">
        <v>364</v>
      </c>
      <c r="E201" s="18">
        <v>4053.63</v>
      </c>
      <c r="F201" s="18"/>
      <c r="G201" s="19"/>
      <c r="H201" s="19">
        <f t="shared" si="6"/>
        <v>4053.63</v>
      </c>
      <c r="I201" s="20">
        <v>683.02</v>
      </c>
      <c r="J201" s="20">
        <f t="shared" si="7"/>
        <v>3370.61</v>
      </c>
    </row>
    <row r="202" spans="1:10" s="10" customFormat="1" ht="11.25">
      <c r="A202" s="15" t="s">
        <v>338</v>
      </c>
      <c r="B202" s="16" t="s">
        <v>163</v>
      </c>
      <c r="C202" s="17">
        <v>44638</v>
      </c>
      <c r="D202" s="16" t="s">
        <v>356</v>
      </c>
      <c r="E202" s="18">
        <v>3236.6</v>
      </c>
      <c r="F202" s="18"/>
      <c r="G202" s="19"/>
      <c r="H202" s="19">
        <f t="shared" si="6"/>
        <v>3236.6</v>
      </c>
      <c r="I202" s="20">
        <v>378.64</v>
      </c>
      <c r="J202" s="20">
        <f t="shared" si="7"/>
        <v>2857.96</v>
      </c>
    </row>
    <row r="203" spans="1:10" s="10" customFormat="1" ht="11.25">
      <c r="A203" s="15" t="s">
        <v>338</v>
      </c>
      <c r="B203" s="16" t="s">
        <v>431</v>
      </c>
      <c r="C203" s="17" t="s">
        <v>466</v>
      </c>
      <c r="D203" s="16" t="s">
        <v>356</v>
      </c>
      <c r="E203" s="18">
        <v>3825.78</v>
      </c>
      <c r="F203" s="18"/>
      <c r="G203" s="19"/>
      <c r="H203" s="19">
        <f t="shared" si="6"/>
        <v>3825.78</v>
      </c>
      <c r="I203" s="20">
        <v>875.3399999999999</v>
      </c>
      <c r="J203" s="20">
        <f t="shared" si="7"/>
        <v>2950.4400000000005</v>
      </c>
    </row>
    <row r="204" spans="1:10" s="10" customFormat="1" ht="11.25">
      <c r="A204" s="15" t="s">
        <v>338</v>
      </c>
      <c r="B204" s="16" t="s">
        <v>164</v>
      </c>
      <c r="C204" s="17">
        <v>44900</v>
      </c>
      <c r="D204" s="16" t="s">
        <v>359</v>
      </c>
      <c r="E204" s="18">
        <v>1841.64</v>
      </c>
      <c r="F204" s="18"/>
      <c r="G204" s="19"/>
      <c r="H204" s="19">
        <f t="shared" si="6"/>
        <v>1841.64</v>
      </c>
      <c r="I204" s="20">
        <v>250.57</v>
      </c>
      <c r="J204" s="20">
        <f t="shared" si="7"/>
        <v>1591.0700000000002</v>
      </c>
    </row>
    <row r="205" spans="1:10" s="10" customFormat="1" ht="11.25">
      <c r="A205" s="15" t="s">
        <v>338</v>
      </c>
      <c r="B205" s="16" t="s">
        <v>165</v>
      </c>
      <c r="C205" s="17">
        <v>44634</v>
      </c>
      <c r="D205" s="16" t="s">
        <v>383</v>
      </c>
      <c r="E205" s="18">
        <v>5810.79</v>
      </c>
      <c r="F205" s="18"/>
      <c r="G205" s="19"/>
      <c r="H205" s="19">
        <f t="shared" si="6"/>
        <v>5810.79</v>
      </c>
      <c r="I205" s="20">
        <v>1039.07</v>
      </c>
      <c r="J205" s="20">
        <f t="shared" si="7"/>
        <v>4771.72</v>
      </c>
    </row>
    <row r="206" spans="1:10" s="10" customFormat="1" ht="11.25">
      <c r="A206" s="15" t="s">
        <v>338</v>
      </c>
      <c r="B206" s="16" t="s">
        <v>166</v>
      </c>
      <c r="C206" s="17" t="s">
        <v>466</v>
      </c>
      <c r="D206" s="16" t="s">
        <v>384</v>
      </c>
      <c r="E206" s="18">
        <v>6635.12</v>
      </c>
      <c r="F206" s="18">
        <v>3795.75</v>
      </c>
      <c r="G206" s="19"/>
      <c r="H206" s="19">
        <f t="shared" si="6"/>
        <v>2839.37</v>
      </c>
      <c r="I206" s="20">
        <v>954.95</v>
      </c>
      <c r="J206" s="20">
        <f t="shared" si="7"/>
        <v>5680.17</v>
      </c>
    </row>
    <row r="207" spans="1:10" s="10" customFormat="1" ht="11.25">
      <c r="A207" s="15" t="s">
        <v>338</v>
      </c>
      <c r="B207" s="16" t="s">
        <v>167</v>
      </c>
      <c r="C207" s="17" t="s">
        <v>466</v>
      </c>
      <c r="D207" s="16" t="s">
        <v>364</v>
      </c>
      <c r="E207" s="18">
        <v>3756.71</v>
      </c>
      <c r="F207" s="18"/>
      <c r="G207" s="19"/>
      <c r="H207" s="19">
        <f t="shared" si="6"/>
        <v>3756.71</v>
      </c>
      <c r="I207" s="20">
        <v>561.7199999999999</v>
      </c>
      <c r="J207" s="20">
        <f t="shared" si="7"/>
        <v>3194.9900000000002</v>
      </c>
    </row>
    <row r="208" spans="1:10" s="10" customFormat="1" ht="11.25">
      <c r="A208" s="15" t="s">
        <v>338</v>
      </c>
      <c r="B208" s="16" t="s">
        <v>168</v>
      </c>
      <c r="C208" s="17" t="s">
        <v>466</v>
      </c>
      <c r="D208" s="16" t="s">
        <v>353</v>
      </c>
      <c r="E208" s="18">
        <v>2931.1</v>
      </c>
      <c r="F208" s="18"/>
      <c r="G208" s="19"/>
      <c r="H208" s="19">
        <f t="shared" si="6"/>
        <v>2931.1</v>
      </c>
      <c r="I208" s="20">
        <v>460.35</v>
      </c>
      <c r="J208" s="20">
        <f t="shared" si="7"/>
        <v>2470.75</v>
      </c>
    </row>
    <row r="209" spans="1:10" s="10" customFormat="1" ht="11.25">
      <c r="A209" s="15" t="s">
        <v>338</v>
      </c>
      <c r="B209" s="16" t="s">
        <v>169</v>
      </c>
      <c r="C209" s="17">
        <v>44900</v>
      </c>
      <c r="D209" s="16" t="s">
        <v>359</v>
      </c>
      <c r="E209" s="18">
        <v>1969.46</v>
      </c>
      <c r="F209" s="18"/>
      <c r="G209" s="19"/>
      <c r="H209" s="19">
        <f t="shared" si="6"/>
        <v>1969.46</v>
      </c>
      <c r="I209" s="20">
        <v>262.08000000000004</v>
      </c>
      <c r="J209" s="20">
        <f t="shared" si="7"/>
        <v>1707.38</v>
      </c>
    </row>
    <row r="210" spans="1:10" s="10" customFormat="1" ht="11.25">
      <c r="A210" s="15" t="s">
        <v>338</v>
      </c>
      <c r="B210" s="16" t="s">
        <v>432</v>
      </c>
      <c r="C210" s="17" t="s">
        <v>466</v>
      </c>
      <c r="D210" s="16" t="s">
        <v>367</v>
      </c>
      <c r="E210" s="18">
        <v>6149.12</v>
      </c>
      <c r="F210" s="18"/>
      <c r="G210" s="19"/>
      <c r="H210" s="19">
        <f t="shared" si="6"/>
        <v>6149.12</v>
      </c>
      <c r="I210" s="20">
        <v>1319.75</v>
      </c>
      <c r="J210" s="20">
        <f t="shared" si="7"/>
        <v>4829.37</v>
      </c>
    </row>
    <row r="211" spans="1:10" s="10" customFormat="1" ht="11.25">
      <c r="A211" s="15" t="s">
        <v>338</v>
      </c>
      <c r="B211" s="16" t="s">
        <v>170</v>
      </c>
      <c r="C211" s="17">
        <v>44638</v>
      </c>
      <c r="D211" s="16" t="s">
        <v>356</v>
      </c>
      <c r="E211" s="18">
        <v>3664.62</v>
      </c>
      <c r="F211" s="18"/>
      <c r="G211" s="19"/>
      <c r="H211" s="19">
        <f t="shared" si="6"/>
        <v>3664.62</v>
      </c>
      <c r="I211" s="20">
        <v>714.52</v>
      </c>
      <c r="J211" s="20">
        <f t="shared" si="7"/>
        <v>2950.1</v>
      </c>
    </row>
    <row r="212" spans="1:10" s="10" customFormat="1" ht="11.25">
      <c r="A212" s="15" t="s">
        <v>338</v>
      </c>
      <c r="B212" s="16" t="s">
        <v>171</v>
      </c>
      <c r="C212" s="17" t="s">
        <v>466</v>
      </c>
      <c r="D212" s="16" t="s">
        <v>382</v>
      </c>
      <c r="E212" s="18">
        <v>4363.58</v>
      </c>
      <c r="F212" s="18"/>
      <c r="G212" s="19"/>
      <c r="H212" s="19">
        <f t="shared" si="6"/>
        <v>4363.58</v>
      </c>
      <c r="I212" s="20">
        <v>704.9399999999999</v>
      </c>
      <c r="J212" s="20">
        <f t="shared" si="7"/>
        <v>3658.64</v>
      </c>
    </row>
    <row r="213" spans="1:10" s="10" customFormat="1" ht="11.25">
      <c r="A213" s="15" t="s">
        <v>338</v>
      </c>
      <c r="B213" s="16" t="s">
        <v>172</v>
      </c>
      <c r="C213" s="17" t="s">
        <v>466</v>
      </c>
      <c r="D213" s="16" t="s">
        <v>385</v>
      </c>
      <c r="E213" s="18">
        <v>3439.68</v>
      </c>
      <c r="F213" s="18"/>
      <c r="G213" s="19"/>
      <c r="H213" s="19">
        <f t="shared" si="6"/>
        <v>3439.68</v>
      </c>
      <c r="I213" s="20">
        <v>435.01</v>
      </c>
      <c r="J213" s="20">
        <f t="shared" si="7"/>
        <v>3004.67</v>
      </c>
    </row>
    <row r="214" spans="1:10" s="10" customFormat="1" ht="11.25">
      <c r="A214" s="15" t="s">
        <v>338</v>
      </c>
      <c r="B214" s="16" t="s">
        <v>173</v>
      </c>
      <c r="C214" s="17" t="s">
        <v>465</v>
      </c>
      <c r="D214" s="16" t="s">
        <v>353</v>
      </c>
      <c r="E214" s="18">
        <v>2720.96</v>
      </c>
      <c r="F214" s="18"/>
      <c r="G214" s="19"/>
      <c r="H214" s="19">
        <f t="shared" si="6"/>
        <v>2720.96</v>
      </c>
      <c r="I214" s="20">
        <v>912.87</v>
      </c>
      <c r="J214" s="20">
        <f t="shared" si="7"/>
        <v>1808.0900000000001</v>
      </c>
    </row>
    <row r="215" spans="1:10" s="10" customFormat="1" ht="11.25">
      <c r="A215" s="15" t="s">
        <v>338</v>
      </c>
      <c r="B215" s="16" t="s">
        <v>174</v>
      </c>
      <c r="C215" s="17" t="s">
        <v>466</v>
      </c>
      <c r="D215" s="16" t="s">
        <v>353</v>
      </c>
      <c r="E215" s="18">
        <v>3711.91</v>
      </c>
      <c r="F215" s="18">
        <v>3548.1699999999996</v>
      </c>
      <c r="G215" s="19"/>
      <c r="H215" s="19">
        <f t="shared" si="6"/>
        <v>163.74000000000024</v>
      </c>
      <c r="I215" s="20">
        <v>461.97999999999996</v>
      </c>
      <c r="J215" s="20">
        <f t="shared" si="7"/>
        <v>3249.93</v>
      </c>
    </row>
    <row r="216" spans="1:10" s="10" customFormat="1" ht="11.25">
      <c r="A216" s="15" t="s">
        <v>338</v>
      </c>
      <c r="B216" s="16" t="s">
        <v>175</v>
      </c>
      <c r="C216" s="17" t="s">
        <v>465</v>
      </c>
      <c r="D216" s="16" t="s">
        <v>353</v>
      </c>
      <c r="E216" s="18">
        <v>2665.42</v>
      </c>
      <c r="F216" s="18"/>
      <c r="G216" s="19"/>
      <c r="H216" s="19">
        <f t="shared" si="6"/>
        <v>2665.42</v>
      </c>
      <c r="I216" s="20">
        <v>339.97</v>
      </c>
      <c r="J216" s="20">
        <f t="shared" si="7"/>
        <v>2325.45</v>
      </c>
    </row>
    <row r="217" spans="1:10" s="10" customFormat="1" ht="11.25">
      <c r="A217" s="15" t="s">
        <v>338</v>
      </c>
      <c r="B217" s="16" t="s">
        <v>176</v>
      </c>
      <c r="C217" s="17">
        <v>44900</v>
      </c>
      <c r="D217" s="16" t="s">
        <v>368</v>
      </c>
      <c r="E217" s="18">
        <v>1841.64</v>
      </c>
      <c r="F217" s="18"/>
      <c r="G217" s="19"/>
      <c r="H217" s="19">
        <f t="shared" si="6"/>
        <v>1841.64</v>
      </c>
      <c r="I217" s="20">
        <v>250.57</v>
      </c>
      <c r="J217" s="20">
        <f t="shared" si="7"/>
        <v>1591.0700000000002</v>
      </c>
    </row>
    <row r="218" spans="1:10" s="10" customFormat="1" ht="11.25">
      <c r="A218" s="15" t="s">
        <v>338</v>
      </c>
      <c r="B218" s="16" t="s">
        <v>177</v>
      </c>
      <c r="C218" s="17" t="s">
        <v>466</v>
      </c>
      <c r="D218" s="16" t="s">
        <v>386</v>
      </c>
      <c r="E218" s="18">
        <v>5804.68</v>
      </c>
      <c r="F218" s="18"/>
      <c r="G218" s="19"/>
      <c r="H218" s="19">
        <f t="shared" si="6"/>
        <v>5804.68</v>
      </c>
      <c r="I218" s="20">
        <v>1190.0700000000002</v>
      </c>
      <c r="J218" s="20">
        <f t="shared" si="7"/>
        <v>4614.610000000001</v>
      </c>
    </row>
    <row r="219" spans="1:10" s="10" customFormat="1" ht="11.25">
      <c r="A219" s="15" t="s">
        <v>338</v>
      </c>
      <c r="B219" s="16" t="s">
        <v>178</v>
      </c>
      <c r="C219" s="17" t="s">
        <v>466</v>
      </c>
      <c r="D219" s="16" t="s">
        <v>387</v>
      </c>
      <c r="E219" s="18">
        <v>6795.23</v>
      </c>
      <c r="F219" s="18">
        <v>3809.64</v>
      </c>
      <c r="G219" s="19"/>
      <c r="H219" s="19">
        <f t="shared" si="6"/>
        <v>2985.5899999999997</v>
      </c>
      <c r="I219" s="20">
        <v>972.8399999999999</v>
      </c>
      <c r="J219" s="20">
        <f t="shared" si="7"/>
        <v>5822.389999999999</v>
      </c>
    </row>
    <row r="220" spans="1:10" s="10" customFormat="1" ht="11.25">
      <c r="A220" s="15" t="s">
        <v>338</v>
      </c>
      <c r="B220" s="16" t="s">
        <v>433</v>
      </c>
      <c r="C220" s="17" t="s">
        <v>466</v>
      </c>
      <c r="D220" s="16" t="s">
        <v>353</v>
      </c>
      <c r="E220" s="18">
        <v>3814.1</v>
      </c>
      <c r="F220" s="18">
        <v>3540.35</v>
      </c>
      <c r="G220" s="19"/>
      <c r="H220" s="19">
        <f t="shared" si="6"/>
        <v>273.75</v>
      </c>
      <c r="I220" s="20">
        <v>460.02</v>
      </c>
      <c r="J220" s="20">
        <f t="shared" si="7"/>
        <v>3354.08</v>
      </c>
    </row>
    <row r="221" spans="1:10" s="10" customFormat="1" ht="11.25">
      <c r="A221" s="15" t="s">
        <v>338</v>
      </c>
      <c r="B221" s="16" t="s">
        <v>179</v>
      </c>
      <c r="C221" s="17">
        <v>44809</v>
      </c>
      <c r="D221" s="16" t="s">
        <v>353</v>
      </c>
      <c r="E221" s="18">
        <v>2585.64</v>
      </c>
      <c r="F221" s="18"/>
      <c r="G221" s="19"/>
      <c r="H221" s="19">
        <f t="shared" si="6"/>
        <v>2585.64</v>
      </c>
      <c r="I221" s="20">
        <v>561.72</v>
      </c>
      <c r="J221" s="20">
        <f t="shared" si="7"/>
        <v>2023.9199999999998</v>
      </c>
    </row>
    <row r="222" spans="1:10" s="10" customFormat="1" ht="11.25">
      <c r="A222" s="15" t="s">
        <v>338</v>
      </c>
      <c r="B222" s="16" t="s">
        <v>180</v>
      </c>
      <c r="C222" s="17">
        <v>44900</v>
      </c>
      <c r="D222" s="16" t="s">
        <v>353</v>
      </c>
      <c r="E222" s="18">
        <v>2012.26</v>
      </c>
      <c r="F222" s="18">
        <v>567.43</v>
      </c>
      <c r="G222" s="19">
        <v>212.78</v>
      </c>
      <c r="H222" s="19">
        <f t="shared" si="6"/>
        <v>1232.05</v>
      </c>
      <c r="I222" s="20">
        <v>1949.86</v>
      </c>
      <c r="J222" s="20">
        <f t="shared" si="7"/>
        <v>62.40000000000009</v>
      </c>
    </row>
    <row r="223" spans="1:10" s="10" customFormat="1" ht="11.25">
      <c r="A223" s="15" t="s">
        <v>338</v>
      </c>
      <c r="B223" s="16" t="s">
        <v>181</v>
      </c>
      <c r="C223" s="17">
        <v>44886</v>
      </c>
      <c r="D223" s="16" t="s">
        <v>353</v>
      </c>
      <c r="E223" s="18">
        <v>2464.11</v>
      </c>
      <c r="F223" s="18"/>
      <c r="G223" s="19"/>
      <c r="H223" s="19">
        <f t="shared" si="6"/>
        <v>2464.11</v>
      </c>
      <c r="I223" s="20">
        <v>214.85</v>
      </c>
      <c r="J223" s="20">
        <f t="shared" si="7"/>
        <v>2249.26</v>
      </c>
    </row>
    <row r="224" spans="1:10" s="10" customFormat="1" ht="11.25">
      <c r="A224" s="15" t="s">
        <v>338</v>
      </c>
      <c r="B224" s="16" t="s">
        <v>182</v>
      </c>
      <c r="C224" s="17" t="s">
        <v>465</v>
      </c>
      <c r="D224" s="16" t="s">
        <v>356</v>
      </c>
      <c r="E224" s="18">
        <v>3132.43</v>
      </c>
      <c r="F224" s="18"/>
      <c r="G224" s="19"/>
      <c r="H224" s="19">
        <f t="shared" si="6"/>
        <v>3132.43</v>
      </c>
      <c r="I224" s="20">
        <v>390.6</v>
      </c>
      <c r="J224" s="20">
        <f t="shared" si="7"/>
        <v>2741.83</v>
      </c>
    </row>
    <row r="225" spans="1:10" s="10" customFormat="1" ht="11.25">
      <c r="A225" s="15" t="s">
        <v>338</v>
      </c>
      <c r="B225" s="16" t="s">
        <v>183</v>
      </c>
      <c r="C225" s="17" t="s">
        <v>466</v>
      </c>
      <c r="D225" s="16" t="s">
        <v>353</v>
      </c>
      <c r="E225" s="18">
        <v>2783.23</v>
      </c>
      <c r="F225" s="18"/>
      <c r="G225" s="19"/>
      <c r="H225" s="19">
        <f t="shared" si="6"/>
        <v>2783.23</v>
      </c>
      <c r="I225" s="20">
        <v>331.1</v>
      </c>
      <c r="J225" s="20">
        <f t="shared" si="7"/>
        <v>2452.13</v>
      </c>
    </row>
    <row r="226" spans="1:10" s="10" customFormat="1" ht="11.25">
      <c r="A226" s="15" t="s">
        <v>338</v>
      </c>
      <c r="B226" s="16" t="s">
        <v>184</v>
      </c>
      <c r="C226" s="17" t="s">
        <v>465</v>
      </c>
      <c r="D226" s="16" t="s">
        <v>353</v>
      </c>
      <c r="E226" s="18">
        <v>351.96</v>
      </c>
      <c r="F226" s="18"/>
      <c r="G226" s="19"/>
      <c r="H226" s="19">
        <f t="shared" si="6"/>
        <v>351.96</v>
      </c>
      <c r="I226" s="20">
        <v>26.39</v>
      </c>
      <c r="J226" s="20">
        <f t="shared" si="7"/>
        <v>325.57</v>
      </c>
    </row>
    <row r="227" spans="1:10" s="10" customFormat="1" ht="11.25">
      <c r="A227" s="15" t="s">
        <v>338</v>
      </c>
      <c r="B227" s="16" t="s">
        <v>185</v>
      </c>
      <c r="C227" s="17">
        <v>44638</v>
      </c>
      <c r="D227" s="16" t="s">
        <v>356</v>
      </c>
      <c r="E227" s="18">
        <v>3537.28</v>
      </c>
      <c r="F227" s="18"/>
      <c r="G227" s="19"/>
      <c r="H227" s="19">
        <f t="shared" si="6"/>
        <v>3537.28</v>
      </c>
      <c r="I227" s="20">
        <v>454.41</v>
      </c>
      <c r="J227" s="20">
        <f t="shared" si="7"/>
        <v>3082.8700000000003</v>
      </c>
    </row>
    <row r="228" spans="1:10" s="10" customFormat="1" ht="11.25">
      <c r="A228" s="15" t="s">
        <v>338</v>
      </c>
      <c r="B228" s="16" t="s">
        <v>186</v>
      </c>
      <c r="C228" s="17">
        <v>44866</v>
      </c>
      <c r="D228" s="16" t="s">
        <v>361</v>
      </c>
      <c r="E228" s="18">
        <v>3811</v>
      </c>
      <c r="F228" s="18"/>
      <c r="G228" s="19"/>
      <c r="H228" s="19">
        <f t="shared" si="6"/>
        <v>3811</v>
      </c>
      <c r="I228" s="20">
        <v>523.39</v>
      </c>
      <c r="J228" s="20">
        <f t="shared" si="7"/>
        <v>3287.61</v>
      </c>
    </row>
    <row r="229" spans="1:10" s="10" customFormat="1" ht="11.25">
      <c r="A229" s="15" t="s">
        <v>338</v>
      </c>
      <c r="B229" s="16" t="s">
        <v>187</v>
      </c>
      <c r="C229" s="17">
        <v>44669</v>
      </c>
      <c r="D229" s="16" t="s">
        <v>359</v>
      </c>
      <c r="E229" s="18">
        <v>2105.5</v>
      </c>
      <c r="F229" s="18"/>
      <c r="G229" s="19"/>
      <c r="H229" s="19">
        <f t="shared" si="6"/>
        <v>2105.5</v>
      </c>
      <c r="I229" s="20">
        <v>174.58</v>
      </c>
      <c r="J229" s="20">
        <f t="shared" si="7"/>
        <v>1930.92</v>
      </c>
    </row>
    <row r="230" spans="1:10" s="10" customFormat="1" ht="11.25">
      <c r="A230" s="15" t="s">
        <v>338</v>
      </c>
      <c r="B230" s="16" t="s">
        <v>188</v>
      </c>
      <c r="C230" s="17" t="s">
        <v>466</v>
      </c>
      <c r="D230" s="16" t="s">
        <v>364</v>
      </c>
      <c r="E230" s="18">
        <v>4083.72</v>
      </c>
      <c r="F230" s="18"/>
      <c r="G230" s="19"/>
      <c r="H230" s="19">
        <f t="shared" si="6"/>
        <v>4083.72</v>
      </c>
      <c r="I230" s="20">
        <v>1246.41</v>
      </c>
      <c r="J230" s="20">
        <f t="shared" si="7"/>
        <v>2837.3099999999995</v>
      </c>
    </row>
    <row r="231" spans="1:10" s="10" customFormat="1" ht="11.25">
      <c r="A231" s="15" t="s">
        <v>338</v>
      </c>
      <c r="B231" s="16" t="s">
        <v>189</v>
      </c>
      <c r="C231" s="17" t="s">
        <v>466</v>
      </c>
      <c r="D231" s="16" t="s">
        <v>353</v>
      </c>
      <c r="E231" s="18">
        <v>2594.32</v>
      </c>
      <c r="F231" s="18"/>
      <c r="G231" s="19"/>
      <c r="H231" s="19">
        <f t="shared" si="6"/>
        <v>2594.32</v>
      </c>
      <c r="I231" s="20">
        <v>454.63</v>
      </c>
      <c r="J231" s="20">
        <f t="shared" si="7"/>
        <v>2139.69</v>
      </c>
    </row>
    <row r="232" spans="1:10" s="10" customFormat="1" ht="11.25">
      <c r="A232" s="15" t="s">
        <v>338</v>
      </c>
      <c r="B232" s="16" t="s">
        <v>190</v>
      </c>
      <c r="C232" s="17">
        <v>44819</v>
      </c>
      <c r="D232" s="16" t="s">
        <v>468</v>
      </c>
      <c r="E232" s="18">
        <v>1720.12</v>
      </c>
      <c r="F232" s="18"/>
      <c r="G232" s="19"/>
      <c r="H232" s="19">
        <f t="shared" si="6"/>
        <v>1720.12</v>
      </c>
      <c r="I232" s="20">
        <v>137.89000000000001</v>
      </c>
      <c r="J232" s="20">
        <f t="shared" si="7"/>
        <v>1582.2299999999998</v>
      </c>
    </row>
    <row r="233" spans="1:10" s="10" customFormat="1" ht="11.25">
      <c r="A233" s="15" t="s">
        <v>338</v>
      </c>
      <c r="B233" s="16" t="s">
        <v>191</v>
      </c>
      <c r="C233" s="17" t="s">
        <v>465</v>
      </c>
      <c r="D233" s="16" t="s">
        <v>356</v>
      </c>
      <c r="E233" s="18">
        <v>5596.79</v>
      </c>
      <c r="F233" s="18"/>
      <c r="G233" s="19"/>
      <c r="H233" s="19">
        <f t="shared" si="6"/>
        <v>5596.79</v>
      </c>
      <c r="I233" s="20">
        <v>1358.33</v>
      </c>
      <c r="J233" s="20">
        <f t="shared" si="7"/>
        <v>4238.46</v>
      </c>
    </row>
    <row r="234" spans="1:10" s="10" customFormat="1" ht="11.25">
      <c r="A234" s="15" t="s">
        <v>338</v>
      </c>
      <c r="B234" s="16" t="s">
        <v>192</v>
      </c>
      <c r="C234" s="17">
        <v>44638</v>
      </c>
      <c r="D234" s="16" t="s">
        <v>354</v>
      </c>
      <c r="E234" s="18">
        <v>3995.11</v>
      </c>
      <c r="F234" s="18"/>
      <c r="G234" s="19"/>
      <c r="H234" s="19">
        <f t="shared" si="6"/>
        <v>3995.11</v>
      </c>
      <c r="I234" s="20">
        <v>778.4100000000001</v>
      </c>
      <c r="J234" s="20">
        <f t="shared" si="7"/>
        <v>3216.7</v>
      </c>
    </row>
    <row r="235" spans="1:10" s="10" customFormat="1" ht="11.25">
      <c r="A235" s="15" t="s">
        <v>338</v>
      </c>
      <c r="B235" s="16" t="s">
        <v>193</v>
      </c>
      <c r="C235" s="17" t="s">
        <v>466</v>
      </c>
      <c r="D235" s="16" t="s">
        <v>359</v>
      </c>
      <c r="E235" s="18">
        <v>2204.57</v>
      </c>
      <c r="F235" s="18"/>
      <c r="G235" s="19"/>
      <c r="H235" s="19">
        <f t="shared" si="6"/>
        <v>2204.57</v>
      </c>
      <c r="I235" s="20">
        <v>178.88</v>
      </c>
      <c r="J235" s="20">
        <f t="shared" si="7"/>
        <v>2025.69</v>
      </c>
    </row>
    <row r="236" spans="1:10" s="10" customFormat="1" ht="11.25">
      <c r="A236" s="15" t="s">
        <v>338</v>
      </c>
      <c r="B236" s="16" t="s">
        <v>194</v>
      </c>
      <c r="C236" s="17">
        <v>44866</v>
      </c>
      <c r="D236" s="16" t="s">
        <v>361</v>
      </c>
      <c r="E236" s="18">
        <v>3811</v>
      </c>
      <c r="F236" s="18"/>
      <c r="G236" s="19"/>
      <c r="H236" s="19">
        <f t="shared" si="6"/>
        <v>3811</v>
      </c>
      <c r="I236" s="20">
        <v>494.95</v>
      </c>
      <c r="J236" s="20">
        <f t="shared" si="7"/>
        <v>3316.05</v>
      </c>
    </row>
    <row r="237" spans="1:10" s="10" customFormat="1" ht="11.25">
      <c r="A237" s="15" t="s">
        <v>338</v>
      </c>
      <c r="B237" s="16" t="s">
        <v>195</v>
      </c>
      <c r="C237" s="17">
        <v>44840</v>
      </c>
      <c r="D237" s="16" t="s">
        <v>368</v>
      </c>
      <c r="E237" s="18">
        <v>1850.32</v>
      </c>
      <c r="F237" s="18"/>
      <c r="G237" s="19"/>
      <c r="H237" s="19">
        <f t="shared" si="6"/>
        <v>1850.32</v>
      </c>
      <c r="I237" s="20">
        <v>148.76999999999998</v>
      </c>
      <c r="J237" s="20">
        <f t="shared" si="7"/>
        <v>1701.55</v>
      </c>
    </row>
    <row r="238" spans="1:10" s="10" customFormat="1" ht="11.25">
      <c r="A238" s="15" t="s">
        <v>338</v>
      </c>
      <c r="B238" s="16" t="s">
        <v>434</v>
      </c>
      <c r="C238" s="17">
        <v>44946</v>
      </c>
      <c r="D238" s="16" t="s">
        <v>359</v>
      </c>
      <c r="E238" s="18">
        <v>663.49</v>
      </c>
      <c r="F238" s="18"/>
      <c r="G238" s="19"/>
      <c r="H238" s="19">
        <f t="shared" si="6"/>
        <v>663.49</v>
      </c>
      <c r="I238" s="20">
        <v>49.76</v>
      </c>
      <c r="J238" s="20">
        <f t="shared" si="7"/>
        <v>613.73</v>
      </c>
    </row>
    <row r="239" spans="1:10" s="10" customFormat="1" ht="11.25">
      <c r="A239" s="15" t="s">
        <v>338</v>
      </c>
      <c r="B239" s="16" t="s">
        <v>196</v>
      </c>
      <c r="C239" s="17">
        <v>44866</v>
      </c>
      <c r="D239" s="16" t="s">
        <v>361</v>
      </c>
      <c r="E239" s="18">
        <v>3730.9</v>
      </c>
      <c r="F239" s="18"/>
      <c r="G239" s="19"/>
      <c r="H239" s="19">
        <f t="shared" si="6"/>
        <v>3730.9</v>
      </c>
      <c r="I239" s="20">
        <v>672.23</v>
      </c>
      <c r="J239" s="20">
        <f t="shared" si="7"/>
        <v>3058.67</v>
      </c>
    </row>
    <row r="240" spans="1:10" s="10" customFormat="1" ht="11.25">
      <c r="A240" s="15" t="s">
        <v>338</v>
      </c>
      <c r="B240" s="16" t="s">
        <v>197</v>
      </c>
      <c r="C240" s="17" t="s">
        <v>466</v>
      </c>
      <c r="D240" s="16" t="s">
        <v>353</v>
      </c>
      <c r="E240" s="18">
        <v>2476.14</v>
      </c>
      <c r="F240" s="18"/>
      <c r="G240" s="19"/>
      <c r="H240" s="19">
        <f t="shared" si="6"/>
        <v>2476.14</v>
      </c>
      <c r="I240" s="20">
        <v>232.70000000000002</v>
      </c>
      <c r="J240" s="20">
        <f t="shared" si="7"/>
        <v>2243.44</v>
      </c>
    </row>
    <row r="241" spans="1:10" s="10" customFormat="1" ht="11.25">
      <c r="A241" s="15" t="s">
        <v>338</v>
      </c>
      <c r="B241" s="16" t="s">
        <v>198</v>
      </c>
      <c r="C241" s="17">
        <v>44840</v>
      </c>
      <c r="D241" s="16" t="s">
        <v>364</v>
      </c>
      <c r="E241" s="18">
        <v>3209.35</v>
      </c>
      <c r="F241" s="18"/>
      <c r="G241" s="19"/>
      <c r="H241" s="19">
        <f t="shared" si="6"/>
        <v>3209.35</v>
      </c>
      <c r="I241" s="20">
        <v>390.18</v>
      </c>
      <c r="J241" s="20">
        <f t="shared" si="7"/>
        <v>2819.17</v>
      </c>
    </row>
    <row r="242" spans="1:10" s="10" customFormat="1" ht="11.25">
      <c r="A242" s="15" t="s">
        <v>338</v>
      </c>
      <c r="B242" s="16" t="s">
        <v>199</v>
      </c>
      <c r="C242" s="17" t="s">
        <v>466</v>
      </c>
      <c r="D242" s="16" t="s">
        <v>353</v>
      </c>
      <c r="E242" s="18">
        <v>3633.81</v>
      </c>
      <c r="F242" s="18">
        <v>3545.3500000000004</v>
      </c>
      <c r="G242" s="19"/>
      <c r="H242" s="19">
        <f t="shared" si="6"/>
        <v>88.45999999999958</v>
      </c>
      <c r="I242" s="20">
        <v>461.28</v>
      </c>
      <c r="J242" s="20">
        <f t="shared" si="7"/>
        <v>3172.5299999999997</v>
      </c>
    </row>
    <row r="243" spans="1:10" s="10" customFormat="1" ht="11.25">
      <c r="A243" s="15" t="s">
        <v>338</v>
      </c>
      <c r="B243" s="16" t="s">
        <v>200</v>
      </c>
      <c r="C243" s="17" t="s">
        <v>466</v>
      </c>
      <c r="D243" s="16" t="s">
        <v>364</v>
      </c>
      <c r="E243" s="18">
        <v>4033.73</v>
      </c>
      <c r="F243" s="18"/>
      <c r="G243" s="19"/>
      <c r="H243" s="19">
        <f t="shared" si="6"/>
        <v>4033.73</v>
      </c>
      <c r="I243" s="20">
        <v>582.52</v>
      </c>
      <c r="J243" s="20">
        <f t="shared" si="7"/>
        <v>3451.21</v>
      </c>
    </row>
    <row r="244" spans="1:10" s="10" customFormat="1" ht="11.25">
      <c r="A244" s="15" t="s">
        <v>338</v>
      </c>
      <c r="B244" s="16" t="s">
        <v>201</v>
      </c>
      <c r="C244" s="17" t="s">
        <v>466</v>
      </c>
      <c r="D244" s="16" t="s">
        <v>353</v>
      </c>
      <c r="E244" s="18">
        <v>3442.69</v>
      </c>
      <c r="F244" s="18">
        <v>3343.35</v>
      </c>
      <c r="G244" s="19"/>
      <c r="H244" s="19">
        <f t="shared" si="6"/>
        <v>99.34000000000015</v>
      </c>
      <c r="I244" s="20">
        <v>410.37</v>
      </c>
      <c r="J244" s="20">
        <f t="shared" si="7"/>
        <v>3032.32</v>
      </c>
    </row>
    <row r="245" spans="1:10" s="10" customFormat="1" ht="11.25">
      <c r="A245" s="15" t="s">
        <v>338</v>
      </c>
      <c r="B245" s="16" t="s">
        <v>435</v>
      </c>
      <c r="C245" s="17">
        <v>44638</v>
      </c>
      <c r="D245" s="16" t="s">
        <v>353</v>
      </c>
      <c r="E245" s="18">
        <v>2921.44</v>
      </c>
      <c r="F245" s="18"/>
      <c r="G245" s="19"/>
      <c r="H245" s="19">
        <f t="shared" si="6"/>
        <v>2921.44</v>
      </c>
      <c r="I245" s="20">
        <v>313.89000000000004</v>
      </c>
      <c r="J245" s="20">
        <f t="shared" si="7"/>
        <v>2607.55</v>
      </c>
    </row>
    <row r="246" spans="1:10" s="10" customFormat="1" ht="11.25">
      <c r="A246" s="15" t="s">
        <v>338</v>
      </c>
      <c r="B246" s="16" t="s">
        <v>202</v>
      </c>
      <c r="C246" s="17" t="s">
        <v>466</v>
      </c>
      <c r="D246" s="16" t="s">
        <v>353</v>
      </c>
      <c r="E246" s="18">
        <v>3427.19</v>
      </c>
      <c r="F246" s="18">
        <v>3343.35</v>
      </c>
      <c r="G246" s="19"/>
      <c r="H246" s="19">
        <f t="shared" si="6"/>
        <v>83.84000000000015</v>
      </c>
      <c r="I246" s="20">
        <v>410.37</v>
      </c>
      <c r="J246" s="20">
        <f t="shared" si="7"/>
        <v>3016.82</v>
      </c>
    </row>
    <row r="247" spans="1:10" s="10" customFormat="1" ht="11.25">
      <c r="A247" s="15" t="s">
        <v>338</v>
      </c>
      <c r="B247" s="16" t="s">
        <v>203</v>
      </c>
      <c r="C247" s="17">
        <v>44732</v>
      </c>
      <c r="D247" s="16" t="s">
        <v>353</v>
      </c>
      <c r="E247" s="18">
        <v>2759.72</v>
      </c>
      <c r="F247" s="18"/>
      <c r="G247" s="19"/>
      <c r="H247" s="19">
        <f t="shared" si="6"/>
        <v>2759.72</v>
      </c>
      <c r="I247" s="20">
        <v>426.83000000000004</v>
      </c>
      <c r="J247" s="20">
        <f t="shared" si="7"/>
        <v>2332.89</v>
      </c>
    </row>
    <row r="248" spans="1:10" s="10" customFormat="1" ht="11.25">
      <c r="A248" s="15" t="s">
        <v>338</v>
      </c>
      <c r="B248" s="16" t="s">
        <v>436</v>
      </c>
      <c r="C248" s="17">
        <v>44732</v>
      </c>
      <c r="D248" s="16" t="s">
        <v>353</v>
      </c>
      <c r="E248" s="18">
        <v>2879.82</v>
      </c>
      <c r="F248" s="18"/>
      <c r="G248" s="19"/>
      <c r="H248" s="19">
        <f t="shared" si="6"/>
        <v>2879.82</v>
      </c>
      <c r="I248" s="20">
        <v>355.23</v>
      </c>
      <c r="J248" s="20">
        <f t="shared" si="7"/>
        <v>2524.59</v>
      </c>
    </row>
    <row r="249" spans="1:10" s="10" customFormat="1" ht="11.25">
      <c r="A249" s="15" t="s">
        <v>338</v>
      </c>
      <c r="B249" s="16" t="s">
        <v>204</v>
      </c>
      <c r="C249" s="17">
        <v>44809</v>
      </c>
      <c r="D249" s="16" t="s">
        <v>353</v>
      </c>
      <c r="E249" s="18">
        <v>2638.34</v>
      </c>
      <c r="F249" s="18"/>
      <c r="G249" s="19"/>
      <c r="H249" s="19">
        <f t="shared" si="6"/>
        <v>2638.34</v>
      </c>
      <c r="I249" s="20">
        <v>332.77</v>
      </c>
      <c r="J249" s="20">
        <f t="shared" si="7"/>
        <v>2305.57</v>
      </c>
    </row>
    <row r="250" spans="1:10" s="10" customFormat="1" ht="11.25">
      <c r="A250" s="15" t="s">
        <v>338</v>
      </c>
      <c r="B250" s="16" t="s">
        <v>205</v>
      </c>
      <c r="C250" s="17">
        <v>44819</v>
      </c>
      <c r="D250" s="16" t="s">
        <v>353</v>
      </c>
      <c r="E250" s="18">
        <v>2924.1</v>
      </c>
      <c r="F250" s="18"/>
      <c r="G250" s="19"/>
      <c r="H250" s="19">
        <f t="shared" si="6"/>
        <v>2924.1</v>
      </c>
      <c r="I250" s="20">
        <v>272.49</v>
      </c>
      <c r="J250" s="20">
        <f t="shared" si="7"/>
        <v>2651.6099999999997</v>
      </c>
    </row>
    <row r="251" spans="1:10" s="10" customFormat="1" ht="11.25">
      <c r="A251" s="15" t="s">
        <v>338</v>
      </c>
      <c r="B251" s="16" t="s">
        <v>437</v>
      </c>
      <c r="C251" s="17">
        <v>44935</v>
      </c>
      <c r="D251" s="16" t="s">
        <v>368</v>
      </c>
      <c r="E251" s="18">
        <v>1309.2</v>
      </c>
      <c r="F251" s="18">
        <v>191.12</v>
      </c>
      <c r="G251" s="19">
        <v>143.34</v>
      </c>
      <c r="H251" s="19">
        <f t="shared" si="6"/>
        <v>974.7399999999999</v>
      </c>
      <c r="I251" s="20">
        <v>897.32</v>
      </c>
      <c r="J251" s="20">
        <f t="shared" si="7"/>
        <v>411.88</v>
      </c>
    </row>
    <row r="252" spans="1:10" s="10" customFormat="1" ht="11.25">
      <c r="A252" s="15" t="s">
        <v>338</v>
      </c>
      <c r="B252" s="16" t="s">
        <v>438</v>
      </c>
      <c r="C252" s="17">
        <v>44657</v>
      </c>
      <c r="D252" s="16" t="s">
        <v>388</v>
      </c>
      <c r="E252" s="18">
        <v>17003.39</v>
      </c>
      <c r="F252" s="18"/>
      <c r="G252" s="19"/>
      <c r="H252" s="19">
        <f t="shared" si="6"/>
        <v>17003.39</v>
      </c>
      <c r="I252" s="20">
        <v>4540.73</v>
      </c>
      <c r="J252" s="20">
        <f t="shared" si="7"/>
        <v>12462.66</v>
      </c>
    </row>
    <row r="253" spans="1:10" s="10" customFormat="1" ht="11.25">
      <c r="A253" s="15" t="s">
        <v>338</v>
      </c>
      <c r="B253" s="16" t="s">
        <v>439</v>
      </c>
      <c r="C253" s="17">
        <v>44946</v>
      </c>
      <c r="D253" s="16" t="s">
        <v>355</v>
      </c>
      <c r="E253" s="18">
        <v>678.78</v>
      </c>
      <c r="F253" s="18"/>
      <c r="G253" s="19"/>
      <c r="H253" s="19">
        <f t="shared" si="6"/>
        <v>678.78</v>
      </c>
      <c r="I253" s="20">
        <v>50.9</v>
      </c>
      <c r="J253" s="20">
        <f t="shared" si="7"/>
        <v>627.88</v>
      </c>
    </row>
    <row r="254" spans="1:10" s="10" customFormat="1" ht="11.25">
      <c r="A254" s="15" t="s">
        <v>338</v>
      </c>
      <c r="B254" s="16" t="s">
        <v>206</v>
      </c>
      <c r="C254" s="17" t="s">
        <v>465</v>
      </c>
      <c r="D254" s="16" t="s">
        <v>353</v>
      </c>
      <c r="E254" s="18">
        <v>3008.86</v>
      </c>
      <c r="F254" s="18"/>
      <c r="G254" s="19"/>
      <c r="H254" s="19">
        <f t="shared" si="6"/>
        <v>3008.86</v>
      </c>
      <c r="I254" s="20">
        <v>332.58000000000004</v>
      </c>
      <c r="J254" s="20">
        <f t="shared" si="7"/>
        <v>2676.28</v>
      </c>
    </row>
    <row r="255" spans="1:10" s="10" customFormat="1" ht="11.25">
      <c r="A255" s="15" t="s">
        <v>338</v>
      </c>
      <c r="B255" s="16" t="s">
        <v>207</v>
      </c>
      <c r="C255" s="17">
        <v>44657</v>
      </c>
      <c r="D255" s="16" t="s">
        <v>353</v>
      </c>
      <c r="E255" s="18">
        <v>2970.3</v>
      </c>
      <c r="F255" s="18">
        <v>2613.16</v>
      </c>
      <c r="G255" s="19"/>
      <c r="H255" s="19">
        <f t="shared" si="6"/>
        <v>357.1400000000003</v>
      </c>
      <c r="I255" s="20">
        <v>2805.03</v>
      </c>
      <c r="J255" s="20">
        <f t="shared" si="7"/>
        <v>165.26999999999998</v>
      </c>
    </row>
    <row r="256" spans="1:10" s="10" customFormat="1" ht="11.25">
      <c r="A256" s="15" t="s">
        <v>338</v>
      </c>
      <c r="B256" s="16" t="s">
        <v>208</v>
      </c>
      <c r="C256" s="17">
        <v>44634</v>
      </c>
      <c r="D256" s="16" t="s">
        <v>353</v>
      </c>
      <c r="E256" s="18">
        <v>2711.5</v>
      </c>
      <c r="F256" s="18"/>
      <c r="G256" s="19"/>
      <c r="H256" s="19">
        <f t="shared" si="6"/>
        <v>2711.5</v>
      </c>
      <c r="I256" s="20">
        <v>360.85</v>
      </c>
      <c r="J256" s="20">
        <f t="shared" si="7"/>
        <v>2350.65</v>
      </c>
    </row>
    <row r="257" spans="1:10" s="10" customFormat="1" ht="11.25">
      <c r="A257" s="15" t="s">
        <v>338</v>
      </c>
      <c r="B257" s="16" t="s">
        <v>209</v>
      </c>
      <c r="C257" s="17">
        <v>44657</v>
      </c>
      <c r="D257" s="16" t="s">
        <v>353</v>
      </c>
      <c r="E257" s="18">
        <v>2989.38</v>
      </c>
      <c r="F257" s="18"/>
      <c r="G257" s="19"/>
      <c r="H257" s="19">
        <f t="shared" si="6"/>
        <v>2989.38</v>
      </c>
      <c r="I257" s="20">
        <v>401.28</v>
      </c>
      <c r="J257" s="20">
        <f t="shared" si="7"/>
        <v>2588.1000000000004</v>
      </c>
    </row>
    <row r="258" spans="1:10" s="10" customFormat="1" ht="11.25">
      <c r="A258" s="15" t="s">
        <v>338</v>
      </c>
      <c r="B258" s="16" t="s">
        <v>210</v>
      </c>
      <c r="C258" s="17" t="s">
        <v>466</v>
      </c>
      <c r="D258" s="16" t="s">
        <v>354</v>
      </c>
      <c r="E258" s="18">
        <v>4488.87</v>
      </c>
      <c r="F258" s="18"/>
      <c r="G258" s="19"/>
      <c r="H258" s="19">
        <f t="shared" si="6"/>
        <v>4488.87</v>
      </c>
      <c r="I258" s="20">
        <v>745.27</v>
      </c>
      <c r="J258" s="20">
        <f t="shared" si="7"/>
        <v>3743.6</v>
      </c>
    </row>
    <row r="259" spans="1:10" s="10" customFormat="1" ht="11.25">
      <c r="A259" s="15" t="s">
        <v>338</v>
      </c>
      <c r="B259" s="16" t="s">
        <v>440</v>
      </c>
      <c r="C259" s="17">
        <v>44732</v>
      </c>
      <c r="D259" s="16" t="s">
        <v>353</v>
      </c>
      <c r="E259" s="18">
        <v>2823.02</v>
      </c>
      <c r="F259" s="18"/>
      <c r="G259" s="19"/>
      <c r="H259" s="19">
        <f t="shared" si="6"/>
        <v>2823.02</v>
      </c>
      <c r="I259" s="20">
        <v>292.85</v>
      </c>
      <c r="J259" s="20">
        <f t="shared" si="7"/>
        <v>2530.17</v>
      </c>
    </row>
    <row r="260" spans="1:10" s="10" customFormat="1" ht="11.25">
      <c r="A260" s="15" t="s">
        <v>338</v>
      </c>
      <c r="B260" s="16" t="s">
        <v>211</v>
      </c>
      <c r="C260" s="17">
        <v>44809</v>
      </c>
      <c r="D260" s="16" t="s">
        <v>353</v>
      </c>
      <c r="E260" s="18">
        <v>2917.82</v>
      </c>
      <c r="F260" s="18"/>
      <c r="G260" s="19"/>
      <c r="H260" s="19">
        <f aca="true" t="shared" si="8" ref="H260:H323">E260-F260-G260</f>
        <v>2917.82</v>
      </c>
      <c r="I260" s="20">
        <v>272.08000000000004</v>
      </c>
      <c r="J260" s="20">
        <f aca="true" t="shared" si="9" ref="J260:J323">E260-I260</f>
        <v>2645.7400000000002</v>
      </c>
    </row>
    <row r="261" spans="1:10" s="10" customFormat="1" ht="11.25">
      <c r="A261" s="15" t="s">
        <v>338</v>
      </c>
      <c r="B261" s="16" t="s">
        <v>212</v>
      </c>
      <c r="C261" s="17">
        <v>44638</v>
      </c>
      <c r="D261" s="16" t="s">
        <v>353</v>
      </c>
      <c r="E261" s="18">
        <v>2464.11</v>
      </c>
      <c r="F261" s="18"/>
      <c r="G261" s="19"/>
      <c r="H261" s="19">
        <f t="shared" si="8"/>
        <v>2464.11</v>
      </c>
      <c r="I261" s="20">
        <v>255.46999999999997</v>
      </c>
      <c r="J261" s="20">
        <f t="shared" si="9"/>
        <v>2208.6400000000003</v>
      </c>
    </row>
    <row r="262" spans="1:10" s="10" customFormat="1" ht="11.25">
      <c r="A262" s="15" t="s">
        <v>338</v>
      </c>
      <c r="B262" s="16" t="s">
        <v>213</v>
      </c>
      <c r="C262" s="17">
        <v>44634</v>
      </c>
      <c r="D262" s="16" t="s">
        <v>353</v>
      </c>
      <c r="E262" s="18">
        <v>2920.52</v>
      </c>
      <c r="F262" s="18"/>
      <c r="G262" s="19"/>
      <c r="H262" s="19">
        <f t="shared" si="8"/>
        <v>2920.52</v>
      </c>
      <c r="I262" s="20">
        <v>500.86</v>
      </c>
      <c r="J262" s="20">
        <f t="shared" si="9"/>
        <v>2419.66</v>
      </c>
    </row>
    <row r="263" spans="1:10" s="10" customFormat="1" ht="11.25">
      <c r="A263" s="15" t="s">
        <v>338</v>
      </c>
      <c r="B263" s="16" t="s">
        <v>441</v>
      </c>
      <c r="C263" s="17">
        <v>44886</v>
      </c>
      <c r="D263" s="16" t="s">
        <v>353</v>
      </c>
      <c r="E263" s="18">
        <v>2594.32</v>
      </c>
      <c r="F263" s="18"/>
      <c r="G263" s="19"/>
      <c r="H263" s="19">
        <f t="shared" si="8"/>
        <v>2594.32</v>
      </c>
      <c r="I263" s="20">
        <v>250.31</v>
      </c>
      <c r="J263" s="20">
        <f t="shared" si="9"/>
        <v>2344.01</v>
      </c>
    </row>
    <row r="264" spans="1:10" s="10" customFormat="1" ht="11.25">
      <c r="A264" s="15" t="s">
        <v>338</v>
      </c>
      <c r="B264" s="16" t="s">
        <v>214</v>
      </c>
      <c r="C264" s="17">
        <v>44886</v>
      </c>
      <c r="D264" s="16" t="s">
        <v>353</v>
      </c>
      <c r="E264" s="18">
        <v>2854.65</v>
      </c>
      <c r="F264" s="18"/>
      <c r="G264" s="19"/>
      <c r="H264" s="19">
        <f t="shared" si="8"/>
        <v>2854.65</v>
      </c>
      <c r="I264" s="20">
        <v>291.8</v>
      </c>
      <c r="J264" s="20">
        <f t="shared" si="9"/>
        <v>2562.85</v>
      </c>
    </row>
    <row r="265" spans="1:10" s="10" customFormat="1" ht="11.25">
      <c r="A265" s="15" t="s">
        <v>338</v>
      </c>
      <c r="B265" s="16" t="s">
        <v>442</v>
      </c>
      <c r="C265" s="17">
        <v>44732</v>
      </c>
      <c r="D265" s="16" t="s">
        <v>353</v>
      </c>
      <c r="E265" s="18">
        <v>3000</v>
      </c>
      <c r="F265" s="18"/>
      <c r="G265" s="19"/>
      <c r="H265" s="19">
        <f t="shared" si="8"/>
        <v>3000</v>
      </c>
      <c r="I265" s="20">
        <v>324.77</v>
      </c>
      <c r="J265" s="20">
        <f t="shared" si="9"/>
        <v>2675.23</v>
      </c>
    </row>
    <row r="266" spans="1:10" s="10" customFormat="1" ht="11.25">
      <c r="A266" s="15" t="s">
        <v>338</v>
      </c>
      <c r="B266" s="16" t="s">
        <v>215</v>
      </c>
      <c r="C266" s="17" t="s">
        <v>466</v>
      </c>
      <c r="D266" s="16" t="s">
        <v>362</v>
      </c>
      <c r="E266" s="18">
        <v>2615.69</v>
      </c>
      <c r="F266" s="18"/>
      <c r="G266" s="19"/>
      <c r="H266" s="19">
        <f t="shared" si="8"/>
        <v>2615.69</v>
      </c>
      <c r="I266" s="20">
        <v>365.22</v>
      </c>
      <c r="J266" s="20">
        <f t="shared" si="9"/>
        <v>2250.4700000000003</v>
      </c>
    </row>
    <row r="267" spans="1:10" s="10" customFormat="1" ht="11.25">
      <c r="A267" s="15" t="s">
        <v>338</v>
      </c>
      <c r="B267" s="16" t="s">
        <v>216</v>
      </c>
      <c r="C267" s="17">
        <v>44594</v>
      </c>
      <c r="D267" s="16" t="s">
        <v>353</v>
      </c>
      <c r="E267" s="18">
        <v>2705.49</v>
      </c>
      <c r="F267" s="18"/>
      <c r="G267" s="19"/>
      <c r="H267" s="19">
        <f t="shared" si="8"/>
        <v>2705.49</v>
      </c>
      <c r="I267" s="20">
        <v>282.23</v>
      </c>
      <c r="J267" s="20">
        <f t="shared" si="9"/>
        <v>2423.2599999999998</v>
      </c>
    </row>
    <row r="268" spans="1:10" s="10" customFormat="1" ht="11.25">
      <c r="A268" s="15" t="s">
        <v>338</v>
      </c>
      <c r="B268" s="16" t="s">
        <v>217</v>
      </c>
      <c r="C268" s="17">
        <v>44809</v>
      </c>
      <c r="D268" s="16" t="s">
        <v>353</v>
      </c>
      <c r="E268" s="18">
        <v>2594.32</v>
      </c>
      <c r="F268" s="18"/>
      <c r="G268" s="19"/>
      <c r="H268" s="19">
        <f t="shared" si="8"/>
        <v>2594.32</v>
      </c>
      <c r="I268" s="20">
        <v>597.84</v>
      </c>
      <c r="J268" s="20">
        <f t="shared" si="9"/>
        <v>1996.48</v>
      </c>
    </row>
    <row r="269" spans="1:10" s="10" customFormat="1" ht="11.25">
      <c r="A269" s="15" t="s">
        <v>338</v>
      </c>
      <c r="B269" s="16" t="s">
        <v>218</v>
      </c>
      <c r="C269" s="17">
        <v>44594</v>
      </c>
      <c r="D269" s="16" t="s">
        <v>353</v>
      </c>
      <c r="E269" s="18">
        <v>2707.49</v>
      </c>
      <c r="F269" s="18"/>
      <c r="G269" s="19"/>
      <c r="H269" s="19">
        <f t="shared" si="8"/>
        <v>2707.49</v>
      </c>
      <c r="I269" s="20">
        <v>682.97</v>
      </c>
      <c r="J269" s="20">
        <f t="shared" si="9"/>
        <v>2024.5199999999998</v>
      </c>
    </row>
    <row r="270" spans="1:10" s="10" customFormat="1" ht="11.25">
      <c r="A270" s="15" t="s">
        <v>338</v>
      </c>
      <c r="B270" s="16" t="s">
        <v>443</v>
      </c>
      <c r="C270" s="17" t="s">
        <v>466</v>
      </c>
      <c r="D270" s="16" t="s">
        <v>359</v>
      </c>
      <c r="E270" s="18">
        <v>1784.68</v>
      </c>
      <c r="F270" s="18"/>
      <c r="G270" s="19"/>
      <c r="H270" s="19">
        <f t="shared" si="8"/>
        <v>1784.68</v>
      </c>
      <c r="I270" s="20">
        <v>153.89</v>
      </c>
      <c r="J270" s="20">
        <f t="shared" si="9"/>
        <v>1630.79</v>
      </c>
    </row>
    <row r="271" spans="1:10" s="10" customFormat="1" ht="11.25">
      <c r="A271" s="15" t="s">
        <v>338</v>
      </c>
      <c r="B271" s="16" t="s">
        <v>219</v>
      </c>
      <c r="C271" s="17">
        <v>44657</v>
      </c>
      <c r="D271" s="16" t="s">
        <v>353</v>
      </c>
      <c r="E271" s="18">
        <v>2674.46</v>
      </c>
      <c r="F271" s="18"/>
      <c r="G271" s="19"/>
      <c r="H271" s="19">
        <f t="shared" si="8"/>
        <v>2674.46</v>
      </c>
      <c r="I271" s="20">
        <v>459.56</v>
      </c>
      <c r="J271" s="20">
        <f t="shared" si="9"/>
        <v>2214.9</v>
      </c>
    </row>
    <row r="272" spans="1:10" s="10" customFormat="1" ht="11.25">
      <c r="A272" s="15" t="s">
        <v>338</v>
      </c>
      <c r="B272" s="16" t="s">
        <v>220</v>
      </c>
      <c r="C272" s="17">
        <v>44866</v>
      </c>
      <c r="D272" s="16" t="s">
        <v>353</v>
      </c>
      <c r="E272" s="18">
        <v>2464.12</v>
      </c>
      <c r="F272" s="18"/>
      <c r="G272" s="19"/>
      <c r="H272" s="19">
        <f t="shared" si="8"/>
        <v>2464.12</v>
      </c>
      <c r="I272" s="20">
        <v>258.62</v>
      </c>
      <c r="J272" s="20">
        <f t="shared" si="9"/>
        <v>2205.5</v>
      </c>
    </row>
    <row r="273" spans="1:10" s="10" customFormat="1" ht="11.25">
      <c r="A273" s="15" t="s">
        <v>338</v>
      </c>
      <c r="B273" s="16" t="s">
        <v>221</v>
      </c>
      <c r="C273" s="17">
        <v>44594</v>
      </c>
      <c r="D273" s="16" t="s">
        <v>353</v>
      </c>
      <c r="E273" s="18">
        <v>3368.19</v>
      </c>
      <c r="F273" s="18"/>
      <c r="G273" s="19"/>
      <c r="H273" s="19">
        <f t="shared" si="8"/>
        <v>3368.19</v>
      </c>
      <c r="I273" s="20">
        <v>411.8</v>
      </c>
      <c r="J273" s="20">
        <f t="shared" si="9"/>
        <v>2956.39</v>
      </c>
    </row>
    <row r="274" spans="1:10" s="10" customFormat="1" ht="11.25">
      <c r="A274" s="15" t="s">
        <v>338</v>
      </c>
      <c r="B274" s="16" t="s">
        <v>222</v>
      </c>
      <c r="C274" s="17">
        <v>44594</v>
      </c>
      <c r="D274" s="16" t="s">
        <v>353</v>
      </c>
      <c r="E274" s="18">
        <v>2942.23</v>
      </c>
      <c r="F274" s="18"/>
      <c r="G274" s="19"/>
      <c r="H274" s="19">
        <f t="shared" si="8"/>
        <v>2942.23</v>
      </c>
      <c r="I274" s="20">
        <v>590.36</v>
      </c>
      <c r="J274" s="20">
        <f t="shared" si="9"/>
        <v>2351.87</v>
      </c>
    </row>
    <row r="275" spans="1:10" s="10" customFormat="1" ht="11.25">
      <c r="A275" s="15" t="s">
        <v>338</v>
      </c>
      <c r="B275" s="16" t="s">
        <v>223</v>
      </c>
      <c r="C275" s="17">
        <v>44634</v>
      </c>
      <c r="D275" s="16" t="s">
        <v>357</v>
      </c>
      <c r="E275" s="18">
        <v>3348.36</v>
      </c>
      <c r="F275" s="18"/>
      <c r="G275" s="19"/>
      <c r="H275" s="19">
        <f t="shared" si="8"/>
        <v>3348.36</v>
      </c>
      <c r="I275" s="20">
        <v>546.7900000000001</v>
      </c>
      <c r="J275" s="20">
        <f t="shared" si="9"/>
        <v>2801.57</v>
      </c>
    </row>
    <row r="276" spans="1:10" s="10" customFormat="1" ht="11.25">
      <c r="A276" s="15" t="s">
        <v>338</v>
      </c>
      <c r="B276" s="16" t="s">
        <v>224</v>
      </c>
      <c r="C276" s="17">
        <v>44594</v>
      </c>
      <c r="D276" s="16" t="s">
        <v>354</v>
      </c>
      <c r="E276" s="18">
        <v>5150.21</v>
      </c>
      <c r="F276" s="18"/>
      <c r="G276" s="19"/>
      <c r="H276" s="19">
        <f t="shared" si="8"/>
        <v>5150.21</v>
      </c>
      <c r="I276" s="20">
        <v>904.08</v>
      </c>
      <c r="J276" s="20">
        <f t="shared" si="9"/>
        <v>4246.13</v>
      </c>
    </row>
    <row r="277" spans="1:10" s="10" customFormat="1" ht="11.25">
      <c r="A277" s="15" t="s">
        <v>338</v>
      </c>
      <c r="B277" s="16" t="s">
        <v>225</v>
      </c>
      <c r="C277" s="17">
        <v>44594</v>
      </c>
      <c r="D277" s="16" t="s">
        <v>353</v>
      </c>
      <c r="E277" s="18">
        <v>2581.3</v>
      </c>
      <c r="F277" s="18"/>
      <c r="G277" s="19"/>
      <c r="H277" s="19">
        <f t="shared" si="8"/>
        <v>2581.3</v>
      </c>
      <c r="I277" s="20">
        <v>554.2</v>
      </c>
      <c r="J277" s="20">
        <f t="shared" si="9"/>
        <v>2027.1000000000001</v>
      </c>
    </row>
    <row r="278" spans="1:10" s="10" customFormat="1" ht="11.25">
      <c r="A278" s="15" t="s">
        <v>338</v>
      </c>
      <c r="B278" s="16" t="s">
        <v>226</v>
      </c>
      <c r="C278" s="17">
        <v>44657</v>
      </c>
      <c r="D278" s="16" t="s">
        <v>353</v>
      </c>
      <c r="E278" s="18">
        <v>2828.12</v>
      </c>
      <c r="F278" s="18"/>
      <c r="G278" s="19"/>
      <c r="H278" s="19">
        <f t="shared" si="8"/>
        <v>2828.12</v>
      </c>
      <c r="I278" s="20">
        <v>427.52</v>
      </c>
      <c r="J278" s="20">
        <f t="shared" si="9"/>
        <v>2400.6</v>
      </c>
    </row>
    <row r="279" spans="1:10" s="10" customFormat="1" ht="11.25">
      <c r="A279" s="15" t="s">
        <v>338</v>
      </c>
      <c r="B279" s="16" t="s">
        <v>227</v>
      </c>
      <c r="C279" s="17">
        <v>44819</v>
      </c>
      <c r="D279" s="16" t="s">
        <v>353</v>
      </c>
      <c r="E279" s="18">
        <v>2607.71</v>
      </c>
      <c r="F279" s="18"/>
      <c r="G279" s="19"/>
      <c r="H279" s="19">
        <f t="shared" si="8"/>
        <v>2607.71</v>
      </c>
      <c r="I279" s="20">
        <v>304.11</v>
      </c>
      <c r="J279" s="20">
        <f t="shared" si="9"/>
        <v>2303.6</v>
      </c>
    </row>
    <row r="280" spans="1:10" s="10" customFormat="1" ht="11.25">
      <c r="A280" s="15" t="s">
        <v>338</v>
      </c>
      <c r="B280" s="16" t="s">
        <v>444</v>
      </c>
      <c r="C280" s="17">
        <v>44657</v>
      </c>
      <c r="D280" s="16" t="s">
        <v>353</v>
      </c>
      <c r="E280" s="18">
        <v>2477.14</v>
      </c>
      <c r="F280" s="18"/>
      <c r="G280" s="19"/>
      <c r="H280" s="19">
        <f t="shared" si="8"/>
        <v>2477.14</v>
      </c>
      <c r="I280" s="20">
        <v>242.06</v>
      </c>
      <c r="J280" s="20">
        <f t="shared" si="9"/>
        <v>2235.08</v>
      </c>
    </row>
    <row r="281" spans="1:10" s="10" customFormat="1" ht="11.25">
      <c r="A281" s="15" t="s">
        <v>338</v>
      </c>
      <c r="B281" s="16" t="s">
        <v>228</v>
      </c>
      <c r="C281" s="17">
        <v>44732</v>
      </c>
      <c r="D281" s="16" t="s">
        <v>353</v>
      </c>
      <c r="E281" s="18">
        <v>2560.27</v>
      </c>
      <c r="F281" s="18"/>
      <c r="G281" s="19"/>
      <c r="H281" s="19">
        <f t="shared" si="8"/>
        <v>2560.27</v>
      </c>
      <c r="I281" s="20">
        <v>354.13</v>
      </c>
      <c r="J281" s="20">
        <f t="shared" si="9"/>
        <v>2206.14</v>
      </c>
    </row>
    <row r="282" spans="1:10" s="10" customFormat="1" ht="11.25">
      <c r="A282" s="15" t="s">
        <v>338</v>
      </c>
      <c r="B282" s="16" t="s">
        <v>229</v>
      </c>
      <c r="C282" s="17">
        <v>44819</v>
      </c>
      <c r="D282" s="16" t="s">
        <v>468</v>
      </c>
      <c r="E282" s="18">
        <v>1720.12</v>
      </c>
      <c r="F282" s="18"/>
      <c r="G282" s="19"/>
      <c r="H282" s="19">
        <f t="shared" si="8"/>
        <v>1720.12</v>
      </c>
      <c r="I282" s="20">
        <v>171.57</v>
      </c>
      <c r="J282" s="20">
        <f t="shared" si="9"/>
        <v>1548.55</v>
      </c>
    </row>
    <row r="283" spans="1:10" s="10" customFormat="1" ht="11.25">
      <c r="A283" s="15" t="s">
        <v>338</v>
      </c>
      <c r="B283" s="16" t="s">
        <v>230</v>
      </c>
      <c r="C283" s="17">
        <v>44638</v>
      </c>
      <c r="D283" s="16" t="s">
        <v>353</v>
      </c>
      <c r="E283" s="18">
        <v>2908.93</v>
      </c>
      <c r="F283" s="18"/>
      <c r="G283" s="19"/>
      <c r="H283" s="19">
        <f t="shared" si="8"/>
        <v>2908.93</v>
      </c>
      <c r="I283" s="20">
        <v>280.39</v>
      </c>
      <c r="J283" s="20">
        <f t="shared" si="9"/>
        <v>2628.54</v>
      </c>
    </row>
    <row r="284" spans="1:10" s="10" customFormat="1" ht="11.25">
      <c r="A284" s="15" t="s">
        <v>338</v>
      </c>
      <c r="B284" s="16" t="s">
        <v>445</v>
      </c>
      <c r="C284" s="17" t="s">
        <v>466</v>
      </c>
      <c r="D284" s="16" t="s">
        <v>370</v>
      </c>
      <c r="E284" s="18">
        <v>4009.12</v>
      </c>
      <c r="F284" s="18"/>
      <c r="G284" s="19"/>
      <c r="H284" s="19">
        <f t="shared" si="8"/>
        <v>4009.12</v>
      </c>
      <c r="I284" s="20">
        <v>550.57</v>
      </c>
      <c r="J284" s="20">
        <f t="shared" si="9"/>
        <v>3458.5499999999997</v>
      </c>
    </row>
    <row r="285" spans="1:10" s="10" customFormat="1" ht="11.25">
      <c r="A285" s="15" t="s">
        <v>338</v>
      </c>
      <c r="B285" s="16" t="s">
        <v>231</v>
      </c>
      <c r="C285" s="17" t="s">
        <v>466</v>
      </c>
      <c r="D285" s="16" t="s">
        <v>389</v>
      </c>
      <c r="E285" s="18">
        <v>2849.55</v>
      </c>
      <c r="F285" s="18"/>
      <c r="G285" s="19"/>
      <c r="H285" s="19">
        <f t="shared" si="8"/>
        <v>2849.55</v>
      </c>
      <c r="I285" s="20">
        <v>314.9</v>
      </c>
      <c r="J285" s="20">
        <f t="shared" si="9"/>
        <v>2534.65</v>
      </c>
    </row>
    <row r="286" spans="1:10" s="10" customFormat="1" ht="11.25">
      <c r="A286" s="15" t="s">
        <v>338</v>
      </c>
      <c r="B286" s="16" t="s">
        <v>446</v>
      </c>
      <c r="C286" s="17">
        <v>44935</v>
      </c>
      <c r="D286" s="16" t="s">
        <v>468</v>
      </c>
      <c r="E286" s="18">
        <v>1479.98</v>
      </c>
      <c r="F286" s="18"/>
      <c r="G286" s="19"/>
      <c r="H286" s="19">
        <f t="shared" si="8"/>
        <v>1479.98</v>
      </c>
      <c r="I286" s="20">
        <v>113.66</v>
      </c>
      <c r="J286" s="20">
        <f t="shared" si="9"/>
        <v>1366.32</v>
      </c>
    </row>
    <row r="287" spans="1:10" s="10" customFormat="1" ht="11.25">
      <c r="A287" s="15" t="s">
        <v>338</v>
      </c>
      <c r="B287" s="16" t="s">
        <v>232</v>
      </c>
      <c r="C287" s="17" t="s">
        <v>466</v>
      </c>
      <c r="D287" s="16" t="s">
        <v>353</v>
      </c>
      <c r="E287" s="18">
        <v>2670.45</v>
      </c>
      <c r="F287" s="18"/>
      <c r="G287" s="19"/>
      <c r="H287" s="19">
        <f t="shared" si="8"/>
        <v>2670.45</v>
      </c>
      <c r="I287" s="20">
        <v>400.01</v>
      </c>
      <c r="J287" s="20">
        <f t="shared" si="9"/>
        <v>2270.4399999999996</v>
      </c>
    </row>
    <row r="288" spans="1:10" s="10" customFormat="1" ht="11.25">
      <c r="A288" s="15" t="s">
        <v>338</v>
      </c>
      <c r="B288" s="16" t="s">
        <v>447</v>
      </c>
      <c r="C288" s="17">
        <v>44657</v>
      </c>
      <c r="D288" s="16" t="s">
        <v>353</v>
      </c>
      <c r="E288" s="18">
        <v>2919.94</v>
      </c>
      <c r="F288" s="18"/>
      <c r="G288" s="19"/>
      <c r="H288" s="19">
        <f t="shared" si="8"/>
        <v>2919.94</v>
      </c>
      <c r="I288" s="20">
        <v>279.61</v>
      </c>
      <c r="J288" s="20">
        <f t="shared" si="9"/>
        <v>2640.33</v>
      </c>
    </row>
    <row r="289" spans="1:10" s="10" customFormat="1" ht="11.25">
      <c r="A289" s="15" t="s">
        <v>338</v>
      </c>
      <c r="B289" s="16" t="s">
        <v>233</v>
      </c>
      <c r="C289" s="17">
        <v>44638</v>
      </c>
      <c r="D289" s="16" t="s">
        <v>354</v>
      </c>
      <c r="E289" s="18">
        <v>4632.94</v>
      </c>
      <c r="F289" s="18"/>
      <c r="G289" s="19"/>
      <c r="H289" s="19">
        <f t="shared" si="8"/>
        <v>4632.94</v>
      </c>
      <c r="I289" s="20">
        <v>731.58</v>
      </c>
      <c r="J289" s="20">
        <f t="shared" si="9"/>
        <v>3901.3599999999997</v>
      </c>
    </row>
    <row r="290" spans="1:10" s="10" customFormat="1" ht="11.25">
      <c r="A290" s="15" t="s">
        <v>338</v>
      </c>
      <c r="B290" s="16" t="s">
        <v>448</v>
      </c>
      <c r="C290" s="17">
        <v>44657</v>
      </c>
      <c r="D290" s="16" t="s">
        <v>357</v>
      </c>
      <c r="E290" s="18">
        <v>3209.35</v>
      </c>
      <c r="F290" s="18"/>
      <c r="G290" s="19"/>
      <c r="H290" s="19">
        <f t="shared" si="8"/>
        <v>3209.35</v>
      </c>
      <c r="I290" s="20">
        <v>421.65000000000003</v>
      </c>
      <c r="J290" s="20">
        <f t="shared" si="9"/>
        <v>2787.7</v>
      </c>
    </row>
    <row r="291" spans="1:10" s="10" customFormat="1" ht="11.25">
      <c r="A291" s="15" t="s">
        <v>338</v>
      </c>
      <c r="B291" s="16" t="s">
        <v>234</v>
      </c>
      <c r="C291" s="17">
        <v>44900</v>
      </c>
      <c r="D291" s="16" t="s">
        <v>364</v>
      </c>
      <c r="E291" s="18">
        <v>3294.22</v>
      </c>
      <c r="F291" s="18"/>
      <c r="G291" s="19"/>
      <c r="H291" s="19">
        <f t="shared" si="8"/>
        <v>3294.22</v>
      </c>
      <c r="I291" s="20">
        <v>1250.44</v>
      </c>
      <c r="J291" s="20">
        <f t="shared" si="9"/>
        <v>2043.7799999999997</v>
      </c>
    </row>
    <row r="292" spans="1:10" s="10" customFormat="1" ht="11.25">
      <c r="A292" s="15" t="s">
        <v>338</v>
      </c>
      <c r="B292" s="16" t="s">
        <v>235</v>
      </c>
      <c r="C292" s="17">
        <v>44657</v>
      </c>
      <c r="D292" s="16" t="s">
        <v>378</v>
      </c>
      <c r="E292" s="18">
        <v>3389.73</v>
      </c>
      <c r="F292" s="18"/>
      <c r="G292" s="19"/>
      <c r="H292" s="19">
        <f t="shared" si="8"/>
        <v>3389.73</v>
      </c>
      <c r="I292" s="20">
        <v>369.82</v>
      </c>
      <c r="J292" s="20">
        <f t="shared" si="9"/>
        <v>3019.91</v>
      </c>
    </row>
    <row r="293" spans="1:10" s="10" customFormat="1" ht="11.25">
      <c r="A293" s="15" t="s">
        <v>338</v>
      </c>
      <c r="B293" s="16" t="s">
        <v>236</v>
      </c>
      <c r="C293" s="17">
        <v>44638</v>
      </c>
      <c r="D293" s="16" t="s">
        <v>353</v>
      </c>
      <c r="E293" s="18">
        <v>2527.22</v>
      </c>
      <c r="F293" s="18"/>
      <c r="G293" s="19"/>
      <c r="H293" s="19">
        <f t="shared" si="8"/>
        <v>2527.22</v>
      </c>
      <c r="I293" s="20">
        <v>396.98</v>
      </c>
      <c r="J293" s="20">
        <f t="shared" si="9"/>
        <v>2130.24</v>
      </c>
    </row>
    <row r="294" spans="1:10" s="10" customFormat="1" ht="11.25">
      <c r="A294" s="15" t="s">
        <v>338</v>
      </c>
      <c r="B294" s="16" t="s">
        <v>237</v>
      </c>
      <c r="C294" s="17">
        <v>44634</v>
      </c>
      <c r="D294" s="16" t="s">
        <v>354</v>
      </c>
      <c r="E294" s="18">
        <v>6977.06</v>
      </c>
      <c r="F294" s="18"/>
      <c r="G294" s="19"/>
      <c r="H294" s="19">
        <f t="shared" si="8"/>
        <v>6977.06</v>
      </c>
      <c r="I294" s="20">
        <v>1693.51</v>
      </c>
      <c r="J294" s="20">
        <f t="shared" si="9"/>
        <v>5283.55</v>
      </c>
    </row>
    <row r="295" spans="1:10" s="10" customFormat="1" ht="11.25">
      <c r="A295" s="15" t="s">
        <v>338</v>
      </c>
      <c r="B295" s="16" t="s">
        <v>238</v>
      </c>
      <c r="C295" s="17">
        <v>44634</v>
      </c>
      <c r="D295" s="16" t="s">
        <v>354</v>
      </c>
      <c r="E295" s="18">
        <v>0</v>
      </c>
      <c r="F295" s="18"/>
      <c r="G295" s="19"/>
      <c r="H295" s="19">
        <f t="shared" si="8"/>
        <v>0</v>
      </c>
      <c r="I295" s="20">
        <v>0</v>
      </c>
      <c r="J295" s="20">
        <f t="shared" si="9"/>
        <v>0</v>
      </c>
    </row>
    <row r="296" spans="1:10" s="10" customFormat="1" ht="11.25">
      <c r="A296" s="15" t="s">
        <v>338</v>
      </c>
      <c r="B296" s="16" t="s">
        <v>239</v>
      </c>
      <c r="C296" s="17" t="s">
        <v>466</v>
      </c>
      <c r="D296" s="16" t="s">
        <v>353</v>
      </c>
      <c r="E296" s="18">
        <v>3865.75</v>
      </c>
      <c r="F296" s="18">
        <v>3541.36</v>
      </c>
      <c r="G296" s="19"/>
      <c r="H296" s="19">
        <f t="shared" si="8"/>
        <v>324.3899999999999</v>
      </c>
      <c r="I296" s="20">
        <v>465.19</v>
      </c>
      <c r="J296" s="20">
        <f t="shared" si="9"/>
        <v>3400.56</v>
      </c>
    </row>
    <row r="297" spans="1:10" s="10" customFormat="1" ht="11.25">
      <c r="A297" s="15" t="s">
        <v>338</v>
      </c>
      <c r="B297" s="16" t="s">
        <v>240</v>
      </c>
      <c r="C297" s="17">
        <v>44816</v>
      </c>
      <c r="D297" s="16" t="s">
        <v>468</v>
      </c>
      <c r="E297" s="18">
        <v>1720.12</v>
      </c>
      <c r="F297" s="18"/>
      <c r="G297" s="19"/>
      <c r="H297" s="19">
        <f t="shared" si="8"/>
        <v>1720.12</v>
      </c>
      <c r="I297" s="20">
        <v>138.48000000000002</v>
      </c>
      <c r="J297" s="20">
        <f t="shared" si="9"/>
        <v>1581.6399999999999</v>
      </c>
    </row>
    <row r="298" spans="1:10" s="10" customFormat="1" ht="11.25">
      <c r="A298" s="15" t="s">
        <v>338</v>
      </c>
      <c r="B298" s="16" t="s">
        <v>241</v>
      </c>
      <c r="C298" s="17">
        <v>44900</v>
      </c>
      <c r="D298" s="16" t="s">
        <v>353</v>
      </c>
      <c r="E298" s="18">
        <v>2594.32</v>
      </c>
      <c r="F298" s="18"/>
      <c r="G298" s="19"/>
      <c r="H298" s="19">
        <f t="shared" si="8"/>
        <v>2594.32</v>
      </c>
      <c r="I298" s="20">
        <v>250.07</v>
      </c>
      <c r="J298" s="20">
        <f t="shared" si="9"/>
        <v>2344.25</v>
      </c>
    </row>
    <row r="299" spans="1:10" s="10" customFormat="1" ht="11.25">
      <c r="A299" s="15" t="s">
        <v>338</v>
      </c>
      <c r="B299" s="16" t="s">
        <v>242</v>
      </c>
      <c r="C299" s="17">
        <v>44594</v>
      </c>
      <c r="D299" s="16" t="s">
        <v>356</v>
      </c>
      <c r="E299" s="18">
        <v>2981.12</v>
      </c>
      <c r="F299" s="18"/>
      <c r="G299" s="19"/>
      <c r="H299" s="19">
        <f t="shared" si="8"/>
        <v>2981.12</v>
      </c>
      <c r="I299" s="20">
        <v>523.26</v>
      </c>
      <c r="J299" s="20">
        <f t="shared" si="9"/>
        <v>2457.8599999999997</v>
      </c>
    </row>
    <row r="300" spans="1:10" s="10" customFormat="1" ht="11.25">
      <c r="A300" s="15" t="s">
        <v>338</v>
      </c>
      <c r="B300" s="16" t="s">
        <v>243</v>
      </c>
      <c r="C300" s="17">
        <v>44594</v>
      </c>
      <c r="D300" s="16" t="s">
        <v>356</v>
      </c>
      <c r="E300" s="18">
        <v>3326.78</v>
      </c>
      <c r="F300" s="18"/>
      <c r="G300" s="19"/>
      <c r="H300" s="19">
        <f t="shared" si="8"/>
        <v>3326.78</v>
      </c>
      <c r="I300" s="20">
        <v>427.06000000000006</v>
      </c>
      <c r="J300" s="20">
        <f t="shared" si="9"/>
        <v>2899.7200000000003</v>
      </c>
    </row>
    <row r="301" spans="1:10" s="10" customFormat="1" ht="11.25">
      <c r="A301" s="15" t="s">
        <v>338</v>
      </c>
      <c r="B301" s="16" t="s">
        <v>244</v>
      </c>
      <c r="C301" s="17" t="s">
        <v>466</v>
      </c>
      <c r="D301" s="16" t="s">
        <v>353</v>
      </c>
      <c r="E301" s="18">
        <v>2748.84</v>
      </c>
      <c r="F301" s="18"/>
      <c r="G301" s="19"/>
      <c r="H301" s="19">
        <f t="shared" si="8"/>
        <v>2748.84</v>
      </c>
      <c r="I301" s="20">
        <v>697.6</v>
      </c>
      <c r="J301" s="20">
        <f t="shared" si="9"/>
        <v>2051.2400000000002</v>
      </c>
    </row>
    <row r="302" spans="1:10" s="10" customFormat="1" ht="11.25">
      <c r="A302" s="15" t="s">
        <v>338</v>
      </c>
      <c r="B302" s="16" t="s">
        <v>245</v>
      </c>
      <c r="C302" s="17" t="s">
        <v>466</v>
      </c>
      <c r="D302" s="16" t="s">
        <v>353</v>
      </c>
      <c r="E302" s="18">
        <v>2806.69</v>
      </c>
      <c r="F302" s="18"/>
      <c r="G302" s="19"/>
      <c r="H302" s="19">
        <f t="shared" si="8"/>
        <v>2806.69</v>
      </c>
      <c r="I302" s="20">
        <v>559.83</v>
      </c>
      <c r="J302" s="20">
        <f t="shared" si="9"/>
        <v>2246.86</v>
      </c>
    </row>
    <row r="303" spans="1:10" s="10" customFormat="1" ht="11.25">
      <c r="A303" s="15" t="s">
        <v>338</v>
      </c>
      <c r="B303" s="16" t="s">
        <v>246</v>
      </c>
      <c r="C303" s="17">
        <v>44774</v>
      </c>
      <c r="D303" s="16" t="s">
        <v>368</v>
      </c>
      <c r="E303" s="18">
        <v>2211.96</v>
      </c>
      <c r="F303" s="18"/>
      <c r="G303" s="19"/>
      <c r="H303" s="19">
        <f t="shared" si="8"/>
        <v>2211.96</v>
      </c>
      <c r="I303" s="20">
        <v>179.54</v>
      </c>
      <c r="J303" s="20">
        <f t="shared" si="9"/>
        <v>2032.42</v>
      </c>
    </row>
    <row r="304" spans="1:10" s="10" customFormat="1" ht="11.25">
      <c r="A304" s="15" t="s">
        <v>338</v>
      </c>
      <c r="B304" s="16" t="s">
        <v>247</v>
      </c>
      <c r="C304" s="17">
        <v>44669</v>
      </c>
      <c r="D304" s="16" t="s">
        <v>359</v>
      </c>
      <c r="E304" s="18">
        <v>1972.81</v>
      </c>
      <c r="F304" s="18"/>
      <c r="G304" s="19"/>
      <c r="H304" s="19">
        <f t="shared" si="8"/>
        <v>1972.81</v>
      </c>
      <c r="I304" s="20">
        <v>216.36</v>
      </c>
      <c r="J304" s="20">
        <f t="shared" si="9"/>
        <v>1756.4499999999998</v>
      </c>
    </row>
    <row r="305" spans="1:10" s="10" customFormat="1" ht="11.25">
      <c r="A305" s="15" t="s">
        <v>338</v>
      </c>
      <c r="B305" s="16" t="s">
        <v>248</v>
      </c>
      <c r="C305" s="17">
        <v>44657</v>
      </c>
      <c r="D305" s="16" t="s">
        <v>354</v>
      </c>
      <c r="E305" s="18">
        <v>4759.16</v>
      </c>
      <c r="F305" s="18"/>
      <c r="G305" s="19"/>
      <c r="H305" s="19">
        <f t="shared" si="8"/>
        <v>4759.16</v>
      </c>
      <c r="I305" s="20">
        <v>1112.6100000000001</v>
      </c>
      <c r="J305" s="20">
        <f t="shared" si="9"/>
        <v>3646.5499999999997</v>
      </c>
    </row>
    <row r="306" spans="1:10" s="10" customFormat="1" ht="11.25">
      <c r="A306" s="15" t="s">
        <v>338</v>
      </c>
      <c r="B306" s="16" t="s">
        <v>249</v>
      </c>
      <c r="C306" s="17">
        <v>44594</v>
      </c>
      <c r="D306" s="16" t="s">
        <v>353</v>
      </c>
      <c r="E306" s="18">
        <v>2585.63</v>
      </c>
      <c r="F306" s="18"/>
      <c r="G306" s="19"/>
      <c r="H306" s="19">
        <f t="shared" si="8"/>
        <v>2585.63</v>
      </c>
      <c r="I306" s="20">
        <v>230.82999999999998</v>
      </c>
      <c r="J306" s="20">
        <f t="shared" si="9"/>
        <v>2354.8</v>
      </c>
    </row>
    <row r="307" spans="1:10" s="10" customFormat="1" ht="11.25">
      <c r="A307" s="15" t="s">
        <v>338</v>
      </c>
      <c r="B307" s="16" t="s">
        <v>250</v>
      </c>
      <c r="C307" s="17">
        <v>44819</v>
      </c>
      <c r="D307" s="16" t="s">
        <v>354</v>
      </c>
      <c r="E307" s="18">
        <v>4098.97</v>
      </c>
      <c r="F307" s="18"/>
      <c r="G307" s="19"/>
      <c r="H307" s="19">
        <f t="shared" si="8"/>
        <v>4098.97</v>
      </c>
      <c r="I307" s="20">
        <v>915.7</v>
      </c>
      <c r="J307" s="20">
        <f t="shared" si="9"/>
        <v>3183.2700000000004</v>
      </c>
    </row>
    <row r="308" spans="1:10" s="10" customFormat="1" ht="11.25">
      <c r="A308" s="15" t="s">
        <v>338</v>
      </c>
      <c r="B308" s="16" t="s">
        <v>251</v>
      </c>
      <c r="C308" s="17" t="s">
        <v>466</v>
      </c>
      <c r="D308" s="16" t="s">
        <v>358</v>
      </c>
      <c r="E308" s="18">
        <v>2159.86</v>
      </c>
      <c r="F308" s="18"/>
      <c r="G308" s="19"/>
      <c r="H308" s="19">
        <f t="shared" si="8"/>
        <v>2159.86</v>
      </c>
      <c r="I308" s="20">
        <v>176.95</v>
      </c>
      <c r="J308" s="20">
        <f t="shared" si="9"/>
        <v>1982.91</v>
      </c>
    </row>
    <row r="309" spans="1:10" s="10" customFormat="1" ht="11.25">
      <c r="A309" s="15" t="s">
        <v>338</v>
      </c>
      <c r="B309" s="16" t="s">
        <v>252</v>
      </c>
      <c r="C309" s="17">
        <v>44866</v>
      </c>
      <c r="D309" s="16" t="s">
        <v>361</v>
      </c>
      <c r="E309" s="18">
        <v>4051.38</v>
      </c>
      <c r="F309" s="18"/>
      <c r="G309" s="19"/>
      <c r="H309" s="19">
        <f t="shared" si="8"/>
        <v>4051.38</v>
      </c>
      <c r="I309" s="20">
        <v>537.8299999999999</v>
      </c>
      <c r="J309" s="20">
        <f t="shared" si="9"/>
        <v>3513.55</v>
      </c>
    </row>
    <row r="310" spans="1:10" s="10" customFormat="1" ht="11.25">
      <c r="A310" s="15" t="s">
        <v>338</v>
      </c>
      <c r="B310" s="16" t="s">
        <v>253</v>
      </c>
      <c r="C310" s="17">
        <v>44866</v>
      </c>
      <c r="D310" s="16" t="s">
        <v>361</v>
      </c>
      <c r="E310" s="18">
        <v>4041.28</v>
      </c>
      <c r="F310" s="18"/>
      <c r="G310" s="19"/>
      <c r="H310" s="19">
        <f t="shared" si="8"/>
        <v>4041.28</v>
      </c>
      <c r="I310" s="20">
        <v>611.4</v>
      </c>
      <c r="J310" s="20">
        <f t="shared" si="9"/>
        <v>3429.88</v>
      </c>
    </row>
    <row r="311" spans="1:10" s="10" customFormat="1" ht="11.25">
      <c r="A311" s="15" t="s">
        <v>338</v>
      </c>
      <c r="B311" s="16" t="s">
        <v>254</v>
      </c>
      <c r="C311" s="17">
        <v>44594</v>
      </c>
      <c r="D311" s="16" t="s">
        <v>356</v>
      </c>
      <c r="E311" s="18">
        <v>3590.37</v>
      </c>
      <c r="F311" s="18"/>
      <c r="G311" s="19"/>
      <c r="H311" s="19">
        <f t="shared" si="8"/>
        <v>3590.37</v>
      </c>
      <c r="I311" s="20">
        <v>439.35</v>
      </c>
      <c r="J311" s="20">
        <f t="shared" si="9"/>
        <v>3151.02</v>
      </c>
    </row>
    <row r="312" spans="1:10" s="10" customFormat="1" ht="11.25">
      <c r="A312" s="15" t="s">
        <v>338</v>
      </c>
      <c r="B312" s="16" t="s">
        <v>255</v>
      </c>
      <c r="C312" s="17">
        <v>44594</v>
      </c>
      <c r="D312" s="16" t="s">
        <v>370</v>
      </c>
      <c r="E312" s="18">
        <v>4062.25</v>
      </c>
      <c r="F312" s="18"/>
      <c r="G312" s="19"/>
      <c r="H312" s="19">
        <f t="shared" si="8"/>
        <v>4062.25</v>
      </c>
      <c r="I312" s="20">
        <v>684.99</v>
      </c>
      <c r="J312" s="20">
        <f t="shared" si="9"/>
        <v>3377.26</v>
      </c>
    </row>
    <row r="313" spans="1:10" s="10" customFormat="1" ht="11.25">
      <c r="A313" s="15" t="s">
        <v>338</v>
      </c>
      <c r="B313" s="16" t="s">
        <v>256</v>
      </c>
      <c r="C313" s="17">
        <v>44732</v>
      </c>
      <c r="D313" s="16" t="s">
        <v>353</v>
      </c>
      <c r="E313" s="18">
        <v>2481.15</v>
      </c>
      <c r="F313" s="18"/>
      <c r="G313" s="19"/>
      <c r="H313" s="19">
        <f t="shared" si="8"/>
        <v>2481.15</v>
      </c>
      <c r="I313" s="20">
        <v>241.12</v>
      </c>
      <c r="J313" s="20">
        <f t="shared" si="9"/>
        <v>2240.03</v>
      </c>
    </row>
    <row r="314" spans="1:10" s="10" customFormat="1" ht="11.25">
      <c r="A314" s="15" t="s">
        <v>338</v>
      </c>
      <c r="B314" s="16" t="s">
        <v>257</v>
      </c>
      <c r="C314" s="17">
        <v>44594</v>
      </c>
      <c r="D314" s="16" t="s">
        <v>353</v>
      </c>
      <c r="E314" s="18">
        <v>3013.8</v>
      </c>
      <c r="F314" s="18"/>
      <c r="G314" s="19"/>
      <c r="H314" s="19">
        <f t="shared" si="8"/>
        <v>3013.8</v>
      </c>
      <c r="I314" s="20">
        <v>351.28</v>
      </c>
      <c r="J314" s="20">
        <f t="shared" si="9"/>
        <v>2662.5200000000004</v>
      </c>
    </row>
    <row r="315" spans="1:10" s="10" customFormat="1" ht="11.25">
      <c r="A315" s="15" t="s">
        <v>338</v>
      </c>
      <c r="B315" s="16" t="s">
        <v>258</v>
      </c>
      <c r="C315" s="17">
        <v>44594</v>
      </c>
      <c r="D315" s="16" t="s">
        <v>356</v>
      </c>
      <c r="E315" s="18">
        <v>3496.4</v>
      </c>
      <c r="F315" s="18"/>
      <c r="G315" s="19"/>
      <c r="H315" s="19">
        <f t="shared" si="8"/>
        <v>3496.4</v>
      </c>
      <c r="I315" s="20">
        <v>444.11</v>
      </c>
      <c r="J315" s="20">
        <f t="shared" si="9"/>
        <v>3052.29</v>
      </c>
    </row>
    <row r="316" spans="1:10" s="10" customFormat="1" ht="11.25">
      <c r="A316" s="15" t="s">
        <v>338</v>
      </c>
      <c r="B316" s="16" t="s">
        <v>259</v>
      </c>
      <c r="C316" s="17">
        <v>44594</v>
      </c>
      <c r="D316" s="16" t="s">
        <v>354</v>
      </c>
      <c r="E316" s="18">
        <v>4077.9</v>
      </c>
      <c r="F316" s="18"/>
      <c r="G316" s="19"/>
      <c r="H316" s="19">
        <f t="shared" si="8"/>
        <v>4077.9</v>
      </c>
      <c r="I316" s="20">
        <v>821.97</v>
      </c>
      <c r="J316" s="20">
        <f t="shared" si="9"/>
        <v>3255.9300000000003</v>
      </c>
    </row>
    <row r="317" spans="1:10" s="10" customFormat="1" ht="11.25">
      <c r="A317" s="15" t="s">
        <v>338</v>
      </c>
      <c r="B317" s="16" t="s">
        <v>260</v>
      </c>
      <c r="C317" s="17">
        <v>44594</v>
      </c>
      <c r="D317" s="16" t="s">
        <v>353</v>
      </c>
      <c r="E317" s="18">
        <v>2954.02</v>
      </c>
      <c r="F317" s="18"/>
      <c r="G317" s="19"/>
      <c r="H317" s="19">
        <f t="shared" si="8"/>
        <v>2954.02</v>
      </c>
      <c r="I317" s="20">
        <v>302.99</v>
      </c>
      <c r="J317" s="20">
        <f t="shared" si="9"/>
        <v>2651.0299999999997</v>
      </c>
    </row>
    <row r="318" spans="1:10" s="10" customFormat="1" ht="11.25">
      <c r="A318" s="15" t="s">
        <v>338</v>
      </c>
      <c r="B318" s="16" t="s">
        <v>261</v>
      </c>
      <c r="C318" s="17">
        <v>44900</v>
      </c>
      <c r="D318" s="16" t="s">
        <v>353</v>
      </c>
      <c r="E318" s="18">
        <v>2464.12</v>
      </c>
      <c r="F318" s="18"/>
      <c r="G318" s="19"/>
      <c r="H318" s="19">
        <f t="shared" si="8"/>
        <v>2464.12</v>
      </c>
      <c r="I318" s="20">
        <v>280.45000000000005</v>
      </c>
      <c r="J318" s="20">
        <f t="shared" si="9"/>
        <v>2183.67</v>
      </c>
    </row>
    <row r="319" spans="1:10" s="10" customFormat="1" ht="11.25">
      <c r="A319" s="15" t="s">
        <v>338</v>
      </c>
      <c r="B319" s="16" t="s">
        <v>262</v>
      </c>
      <c r="C319" s="17" t="s">
        <v>466</v>
      </c>
      <c r="D319" s="16" t="s">
        <v>354</v>
      </c>
      <c r="E319" s="18">
        <v>4471.79</v>
      </c>
      <c r="F319" s="18"/>
      <c r="G319" s="19"/>
      <c r="H319" s="19">
        <f t="shared" si="8"/>
        <v>4471.79</v>
      </c>
      <c r="I319" s="20">
        <v>677.83</v>
      </c>
      <c r="J319" s="20">
        <f t="shared" si="9"/>
        <v>3793.96</v>
      </c>
    </row>
    <row r="320" spans="1:10" s="10" customFormat="1" ht="11.25">
      <c r="A320" s="15" t="s">
        <v>338</v>
      </c>
      <c r="B320" s="16" t="s">
        <v>263</v>
      </c>
      <c r="C320" s="17">
        <v>44866</v>
      </c>
      <c r="D320" s="16" t="s">
        <v>353</v>
      </c>
      <c r="E320" s="18">
        <v>2464.12</v>
      </c>
      <c r="F320" s="18"/>
      <c r="G320" s="19"/>
      <c r="H320" s="19">
        <f t="shared" si="8"/>
        <v>2464.12</v>
      </c>
      <c r="I320" s="20">
        <v>290.74</v>
      </c>
      <c r="J320" s="20">
        <f t="shared" si="9"/>
        <v>2173.38</v>
      </c>
    </row>
    <row r="321" spans="1:10" s="10" customFormat="1" ht="11.25">
      <c r="A321" s="15" t="s">
        <v>338</v>
      </c>
      <c r="B321" s="16" t="s">
        <v>264</v>
      </c>
      <c r="C321" s="17" t="s">
        <v>466</v>
      </c>
      <c r="D321" s="16" t="s">
        <v>477</v>
      </c>
      <c r="E321" s="18">
        <v>5426.99</v>
      </c>
      <c r="F321" s="18"/>
      <c r="G321" s="19"/>
      <c r="H321" s="19">
        <f t="shared" si="8"/>
        <v>5426.99</v>
      </c>
      <c r="I321" s="20">
        <v>1047.8700000000001</v>
      </c>
      <c r="J321" s="20">
        <f t="shared" si="9"/>
        <v>4379.12</v>
      </c>
    </row>
    <row r="322" spans="1:10" s="10" customFormat="1" ht="11.25">
      <c r="A322" s="15" t="s">
        <v>338</v>
      </c>
      <c r="B322" s="16" t="s">
        <v>265</v>
      </c>
      <c r="C322" s="17">
        <v>44886</v>
      </c>
      <c r="D322" s="16" t="s">
        <v>353</v>
      </c>
      <c r="E322" s="18">
        <v>2464.13</v>
      </c>
      <c r="F322" s="18"/>
      <c r="G322" s="19"/>
      <c r="H322" s="19">
        <f t="shared" si="8"/>
        <v>2464.13</v>
      </c>
      <c r="I322" s="20">
        <v>528.9000000000001</v>
      </c>
      <c r="J322" s="20">
        <f t="shared" si="9"/>
        <v>1935.23</v>
      </c>
    </row>
    <row r="323" spans="1:10" s="10" customFormat="1" ht="11.25">
      <c r="A323" s="15" t="s">
        <v>338</v>
      </c>
      <c r="B323" s="16" t="s">
        <v>266</v>
      </c>
      <c r="C323" s="17">
        <v>44866</v>
      </c>
      <c r="D323" s="16" t="s">
        <v>361</v>
      </c>
      <c r="E323" s="18">
        <v>3861.1</v>
      </c>
      <c r="F323" s="18"/>
      <c r="G323" s="19"/>
      <c r="H323" s="19">
        <f t="shared" si="8"/>
        <v>3861.1</v>
      </c>
      <c r="I323" s="20">
        <v>518.78</v>
      </c>
      <c r="J323" s="20">
        <f t="shared" si="9"/>
        <v>3342.3199999999997</v>
      </c>
    </row>
    <row r="324" spans="1:10" s="10" customFormat="1" ht="11.25">
      <c r="A324" s="15" t="s">
        <v>338</v>
      </c>
      <c r="B324" s="16" t="s">
        <v>267</v>
      </c>
      <c r="C324" s="17">
        <v>44809</v>
      </c>
      <c r="D324" s="16" t="s">
        <v>353</v>
      </c>
      <c r="E324" s="18">
        <v>3489.95</v>
      </c>
      <c r="F324" s="18"/>
      <c r="G324" s="19"/>
      <c r="H324" s="19">
        <f aca="true" t="shared" si="10" ref="H324:H386">E324-F324-G324</f>
        <v>3489.95</v>
      </c>
      <c r="I324" s="20">
        <v>996.91</v>
      </c>
      <c r="J324" s="20">
        <f aca="true" t="shared" si="11" ref="J324:J386">E324-I324</f>
        <v>2493.04</v>
      </c>
    </row>
    <row r="325" spans="1:10" s="10" customFormat="1" ht="11.25">
      <c r="A325" s="15" t="s">
        <v>338</v>
      </c>
      <c r="B325" s="16" t="s">
        <v>449</v>
      </c>
      <c r="C325" s="17">
        <v>44657</v>
      </c>
      <c r="D325" s="16" t="s">
        <v>355</v>
      </c>
      <c r="E325" s="18">
        <v>1792.46</v>
      </c>
      <c r="F325" s="18"/>
      <c r="G325" s="19"/>
      <c r="H325" s="19">
        <f t="shared" si="10"/>
        <v>1792.46</v>
      </c>
      <c r="I325" s="20">
        <v>201.63</v>
      </c>
      <c r="J325" s="20">
        <f t="shared" si="11"/>
        <v>1590.83</v>
      </c>
    </row>
    <row r="326" spans="1:10" s="10" customFormat="1" ht="11.25">
      <c r="A326" s="15" t="s">
        <v>338</v>
      </c>
      <c r="B326" s="16" t="s">
        <v>268</v>
      </c>
      <c r="C326" s="17" t="s">
        <v>466</v>
      </c>
      <c r="D326" s="16" t="s">
        <v>382</v>
      </c>
      <c r="E326" s="18">
        <v>4310.72</v>
      </c>
      <c r="F326" s="18"/>
      <c r="G326" s="19"/>
      <c r="H326" s="19">
        <f t="shared" si="10"/>
        <v>4310.72</v>
      </c>
      <c r="I326" s="20">
        <v>706.54</v>
      </c>
      <c r="J326" s="20">
        <f t="shared" si="11"/>
        <v>3604.1800000000003</v>
      </c>
    </row>
    <row r="327" spans="1:10" s="10" customFormat="1" ht="11.25">
      <c r="A327" s="15" t="s">
        <v>338</v>
      </c>
      <c r="B327" s="16" t="s">
        <v>269</v>
      </c>
      <c r="C327" s="17">
        <v>44819</v>
      </c>
      <c r="D327" s="16" t="s">
        <v>353</v>
      </c>
      <c r="E327" s="18">
        <v>2568.28</v>
      </c>
      <c r="F327" s="18"/>
      <c r="G327" s="19"/>
      <c r="H327" s="19">
        <f t="shared" si="10"/>
        <v>2568.28</v>
      </c>
      <c r="I327" s="20">
        <v>1167.1499999999999</v>
      </c>
      <c r="J327" s="20">
        <f t="shared" si="11"/>
        <v>1401.1300000000003</v>
      </c>
    </row>
    <row r="328" spans="1:10" s="10" customFormat="1" ht="11.25">
      <c r="A328" s="15" t="s">
        <v>338</v>
      </c>
      <c r="B328" s="16" t="s">
        <v>270</v>
      </c>
      <c r="C328" s="17">
        <v>44657</v>
      </c>
      <c r="D328" s="16" t="s">
        <v>354</v>
      </c>
      <c r="E328" s="18">
        <v>4835.35</v>
      </c>
      <c r="F328" s="18"/>
      <c r="G328" s="19"/>
      <c r="H328" s="19">
        <f t="shared" si="10"/>
        <v>4835.35</v>
      </c>
      <c r="I328" s="20">
        <v>841.74</v>
      </c>
      <c r="J328" s="20">
        <f t="shared" si="11"/>
        <v>3993.6100000000006</v>
      </c>
    </row>
    <row r="329" spans="1:10" s="10" customFormat="1" ht="11.25">
      <c r="A329" s="15" t="s">
        <v>338</v>
      </c>
      <c r="B329" s="16" t="s">
        <v>271</v>
      </c>
      <c r="C329" s="17" t="s">
        <v>466</v>
      </c>
      <c r="D329" s="16" t="s">
        <v>353</v>
      </c>
      <c r="E329" s="18">
        <v>2498.78</v>
      </c>
      <c r="F329" s="18"/>
      <c r="G329" s="19"/>
      <c r="H329" s="19">
        <f t="shared" si="10"/>
        <v>2498.78</v>
      </c>
      <c r="I329" s="20">
        <v>303.53999999999996</v>
      </c>
      <c r="J329" s="20">
        <f t="shared" si="11"/>
        <v>2195.2400000000002</v>
      </c>
    </row>
    <row r="330" spans="1:10" s="10" customFormat="1" ht="11.25">
      <c r="A330" s="15" t="s">
        <v>338</v>
      </c>
      <c r="B330" s="16" t="s">
        <v>450</v>
      </c>
      <c r="C330" s="17">
        <v>44732</v>
      </c>
      <c r="D330" s="16" t="s">
        <v>353</v>
      </c>
      <c r="E330" s="18">
        <v>2899.21</v>
      </c>
      <c r="F330" s="18"/>
      <c r="G330" s="19"/>
      <c r="H330" s="19">
        <f t="shared" si="10"/>
        <v>2899.21</v>
      </c>
      <c r="I330" s="20">
        <v>307.02</v>
      </c>
      <c r="J330" s="20">
        <f t="shared" si="11"/>
        <v>2592.19</v>
      </c>
    </row>
    <row r="331" spans="1:10" s="10" customFormat="1" ht="11.25">
      <c r="A331" s="15" t="s">
        <v>338</v>
      </c>
      <c r="B331" s="16" t="s">
        <v>272</v>
      </c>
      <c r="C331" s="17">
        <v>44851</v>
      </c>
      <c r="D331" s="16" t="s">
        <v>353</v>
      </c>
      <c r="E331" s="18">
        <v>2914.2</v>
      </c>
      <c r="F331" s="18"/>
      <c r="G331" s="19"/>
      <c r="H331" s="19">
        <f t="shared" si="10"/>
        <v>2914.2</v>
      </c>
      <c r="I331" s="20">
        <v>270.19000000000005</v>
      </c>
      <c r="J331" s="20">
        <f t="shared" si="11"/>
        <v>2644.0099999999998</v>
      </c>
    </row>
    <row r="332" spans="1:10" s="10" customFormat="1" ht="11.25">
      <c r="A332" s="15" t="s">
        <v>338</v>
      </c>
      <c r="B332" s="16" t="s">
        <v>273</v>
      </c>
      <c r="C332" s="17">
        <v>44851</v>
      </c>
      <c r="D332" s="16" t="s">
        <v>390</v>
      </c>
      <c r="E332" s="18">
        <v>2864.12</v>
      </c>
      <c r="F332" s="18"/>
      <c r="G332" s="19"/>
      <c r="H332" s="19">
        <f t="shared" si="10"/>
        <v>2864.12</v>
      </c>
      <c r="I332" s="20">
        <v>294.05</v>
      </c>
      <c r="J332" s="20">
        <f t="shared" si="11"/>
        <v>2570.0699999999997</v>
      </c>
    </row>
    <row r="333" spans="1:10" s="10" customFormat="1" ht="11.25">
      <c r="A333" s="15" t="s">
        <v>338</v>
      </c>
      <c r="B333" s="16" t="s">
        <v>274</v>
      </c>
      <c r="C333" s="17">
        <v>44840</v>
      </c>
      <c r="D333" s="16" t="s">
        <v>468</v>
      </c>
      <c r="E333" s="18">
        <v>1817.19</v>
      </c>
      <c r="F333" s="18"/>
      <c r="G333" s="19"/>
      <c r="H333" s="19">
        <f t="shared" si="10"/>
        <v>1817.19</v>
      </c>
      <c r="I333" s="20">
        <v>144.01</v>
      </c>
      <c r="J333" s="20">
        <f t="shared" si="11"/>
        <v>1673.18</v>
      </c>
    </row>
    <row r="334" spans="1:10" s="10" customFormat="1" ht="11.25">
      <c r="A334" s="15" t="s">
        <v>338</v>
      </c>
      <c r="B334" s="16" t="s">
        <v>275</v>
      </c>
      <c r="C334" s="17" t="s">
        <v>466</v>
      </c>
      <c r="D334" s="16" t="s">
        <v>363</v>
      </c>
      <c r="E334" s="18">
        <v>6897.6</v>
      </c>
      <c r="F334" s="18"/>
      <c r="G334" s="19"/>
      <c r="H334" s="19">
        <f t="shared" si="10"/>
        <v>6897.6</v>
      </c>
      <c r="I334" s="20">
        <v>1607.6899999999998</v>
      </c>
      <c r="J334" s="20">
        <f t="shared" si="11"/>
        <v>5289.910000000001</v>
      </c>
    </row>
    <row r="335" spans="1:10" s="10" customFormat="1" ht="11.25">
      <c r="A335" s="15" t="s">
        <v>338</v>
      </c>
      <c r="B335" s="16" t="s">
        <v>276</v>
      </c>
      <c r="C335" s="17">
        <v>44866</v>
      </c>
      <c r="D335" s="16" t="s">
        <v>361</v>
      </c>
      <c r="E335" s="18">
        <v>3811</v>
      </c>
      <c r="F335" s="18"/>
      <c r="G335" s="19"/>
      <c r="H335" s="19">
        <f t="shared" si="10"/>
        <v>3811</v>
      </c>
      <c r="I335" s="20">
        <v>523.39</v>
      </c>
      <c r="J335" s="20">
        <f t="shared" si="11"/>
        <v>3287.61</v>
      </c>
    </row>
    <row r="336" spans="1:10" s="10" customFormat="1" ht="11.25">
      <c r="A336" s="15" t="s">
        <v>338</v>
      </c>
      <c r="B336" s="16" t="s">
        <v>277</v>
      </c>
      <c r="C336" s="17" t="s">
        <v>466</v>
      </c>
      <c r="D336" s="16" t="s">
        <v>353</v>
      </c>
      <c r="E336" s="18">
        <v>3202.65</v>
      </c>
      <c r="F336" s="18"/>
      <c r="G336" s="19"/>
      <c r="H336" s="19">
        <f t="shared" si="10"/>
        <v>3202.65</v>
      </c>
      <c r="I336" s="20">
        <v>335.02</v>
      </c>
      <c r="J336" s="20">
        <f t="shared" si="11"/>
        <v>2867.63</v>
      </c>
    </row>
    <row r="337" spans="1:10" s="10" customFormat="1" ht="11.25">
      <c r="A337" s="15" t="s">
        <v>338</v>
      </c>
      <c r="B337" s="16" t="s">
        <v>451</v>
      </c>
      <c r="C337" s="17">
        <v>44638</v>
      </c>
      <c r="D337" s="16" t="s">
        <v>353</v>
      </c>
      <c r="E337" s="18">
        <v>2895.56</v>
      </c>
      <c r="F337" s="18"/>
      <c r="G337" s="19"/>
      <c r="H337" s="19">
        <f t="shared" si="10"/>
        <v>2895.56</v>
      </c>
      <c r="I337" s="20">
        <v>416.64</v>
      </c>
      <c r="J337" s="20">
        <f t="shared" si="11"/>
        <v>2478.92</v>
      </c>
    </row>
    <row r="338" spans="1:10" s="10" customFormat="1" ht="11.25">
      <c r="A338" s="15" t="s">
        <v>338</v>
      </c>
      <c r="B338" s="16" t="s">
        <v>452</v>
      </c>
      <c r="C338" s="17">
        <v>44657</v>
      </c>
      <c r="D338" s="16" t="s">
        <v>354</v>
      </c>
      <c r="E338" s="18">
        <v>4204.99</v>
      </c>
      <c r="F338" s="18"/>
      <c r="G338" s="19"/>
      <c r="H338" s="19">
        <f t="shared" si="10"/>
        <v>4204.99</v>
      </c>
      <c r="I338" s="20">
        <v>631.51</v>
      </c>
      <c r="J338" s="20">
        <f t="shared" si="11"/>
        <v>3573.4799999999996</v>
      </c>
    </row>
    <row r="339" spans="1:10" s="10" customFormat="1" ht="11.25">
      <c r="A339" s="15" t="s">
        <v>338</v>
      </c>
      <c r="B339" s="16" t="s">
        <v>278</v>
      </c>
      <c r="C339" s="17">
        <v>44819</v>
      </c>
      <c r="D339" s="16" t="s">
        <v>352</v>
      </c>
      <c r="E339" s="18">
        <v>4335.72</v>
      </c>
      <c r="F339" s="18"/>
      <c r="G339" s="19"/>
      <c r="H339" s="19">
        <f t="shared" si="10"/>
        <v>4335.72</v>
      </c>
      <c r="I339" s="20">
        <v>697.9100000000001</v>
      </c>
      <c r="J339" s="20">
        <f t="shared" si="11"/>
        <v>3637.8100000000004</v>
      </c>
    </row>
    <row r="340" spans="1:10" s="10" customFormat="1" ht="11.25">
      <c r="A340" s="15" t="s">
        <v>338</v>
      </c>
      <c r="B340" s="16" t="s">
        <v>279</v>
      </c>
      <c r="C340" s="17">
        <v>44634</v>
      </c>
      <c r="D340" s="16" t="s">
        <v>368</v>
      </c>
      <c r="E340" s="18">
        <v>2132.85</v>
      </c>
      <c r="F340" s="18"/>
      <c r="G340" s="19"/>
      <c r="H340" s="19">
        <f t="shared" si="10"/>
        <v>2132.85</v>
      </c>
      <c r="I340" s="20">
        <v>339.63</v>
      </c>
      <c r="J340" s="20">
        <f t="shared" si="11"/>
        <v>1793.2199999999998</v>
      </c>
    </row>
    <row r="341" spans="1:10" s="10" customFormat="1" ht="11.25">
      <c r="A341" s="15" t="s">
        <v>338</v>
      </c>
      <c r="B341" s="16" t="s">
        <v>280</v>
      </c>
      <c r="C341" s="17">
        <v>44594</v>
      </c>
      <c r="D341" s="16" t="s">
        <v>354</v>
      </c>
      <c r="E341" s="18">
        <v>4683.25</v>
      </c>
      <c r="F341" s="18"/>
      <c r="G341" s="19"/>
      <c r="H341" s="19">
        <f t="shared" si="10"/>
        <v>4683.25</v>
      </c>
      <c r="I341" s="20">
        <v>791.01</v>
      </c>
      <c r="J341" s="20">
        <f t="shared" si="11"/>
        <v>3892.24</v>
      </c>
    </row>
    <row r="342" spans="1:10" s="10" customFormat="1" ht="11.25">
      <c r="A342" s="15" t="s">
        <v>338</v>
      </c>
      <c r="B342" s="16" t="s">
        <v>281</v>
      </c>
      <c r="C342" s="17">
        <v>44866</v>
      </c>
      <c r="D342" s="16" t="s">
        <v>361</v>
      </c>
      <c r="E342" s="18">
        <v>3811</v>
      </c>
      <c r="F342" s="18"/>
      <c r="G342" s="19"/>
      <c r="H342" s="19">
        <f t="shared" si="10"/>
        <v>3811</v>
      </c>
      <c r="I342" s="20">
        <v>523.39</v>
      </c>
      <c r="J342" s="20">
        <f t="shared" si="11"/>
        <v>3287.61</v>
      </c>
    </row>
    <row r="343" spans="1:10" s="10" customFormat="1" ht="11.25">
      <c r="A343" s="15" t="s">
        <v>338</v>
      </c>
      <c r="B343" s="16" t="s">
        <v>282</v>
      </c>
      <c r="C343" s="17">
        <v>44866</v>
      </c>
      <c r="D343" s="16" t="s">
        <v>361</v>
      </c>
      <c r="E343" s="18">
        <v>5327.49</v>
      </c>
      <c r="F343" s="18">
        <v>1243.64</v>
      </c>
      <c r="G343" s="19">
        <v>310.91</v>
      </c>
      <c r="H343" s="19">
        <f t="shared" si="10"/>
        <v>3772.9399999999996</v>
      </c>
      <c r="I343" s="20">
        <v>480.23</v>
      </c>
      <c r="J343" s="20">
        <f t="shared" si="11"/>
        <v>4847.26</v>
      </c>
    </row>
    <row r="344" spans="1:10" s="10" customFormat="1" ht="11.25">
      <c r="A344" s="15" t="s">
        <v>338</v>
      </c>
      <c r="B344" s="16" t="s">
        <v>453</v>
      </c>
      <c r="C344" s="17" t="s">
        <v>466</v>
      </c>
      <c r="D344" s="16" t="s">
        <v>373</v>
      </c>
      <c r="E344" s="18">
        <v>5404.12</v>
      </c>
      <c r="F344" s="18">
        <v>2900.59</v>
      </c>
      <c r="G344" s="19"/>
      <c r="H344" s="19">
        <f t="shared" si="10"/>
        <v>2503.5299999999997</v>
      </c>
      <c r="I344" s="20">
        <v>658.3199999999999</v>
      </c>
      <c r="J344" s="20">
        <f t="shared" si="11"/>
        <v>4745.8</v>
      </c>
    </row>
    <row r="345" spans="1:10" s="10" customFormat="1" ht="11.25">
      <c r="A345" s="15" t="s">
        <v>338</v>
      </c>
      <c r="B345" s="16" t="s">
        <v>283</v>
      </c>
      <c r="C345" s="17">
        <v>44809</v>
      </c>
      <c r="D345" s="16" t="s">
        <v>368</v>
      </c>
      <c r="E345" s="18">
        <v>1720.12</v>
      </c>
      <c r="F345" s="18"/>
      <c r="G345" s="19"/>
      <c r="H345" s="19">
        <f t="shared" si="10"/>
        <v>1720.12</v>
      </c>
      <c r="I345" s="20">
        <v>1511.9499999999998</v>
      </c>
      <c r="J345" s="20">
        <f t="shared" si="11"/>
        <v>208.17000000000007</v>
      </c>
    </row>
    <row r="346" spans="1:10" s="10" customFormat="1" ht="11.25">
      <c r="A346" s="15" t="s">
        <v>338</v>
      </c>
      <c r="B346" s="16" t="s">
        <v>454</v>
      </c>
      <c r="C346" s="17">
        <v>44935</v>
      </c>
      <c r="D346" s="16" t="s">
        <v>476</v>
      </c>
      <c r="E346" s="18">
        <v>1950.51</v>
      </c>
      <c r="F346" s="18"/>
      <c r="G346" s="19"/>
      <c r="H346" s="19">
        <f t="shared" si="10"/>
        <v>1950.51</v>
      </c>
      <c r="I346" s="20">
        <v>156.01</v>
      </c>
      <c r="J346" s="20">
        <f t="shared" si="11"/>
        <v>1794.5</v>
      </c>
    </row>
    <row r="347" spans="1:10" s="10" customFormat="1" ht="11.25">
      <c r="A347" s="15" t="s">
        <v>338</v>
      </c>
      <c r="B347" s="16" t="s">
        <v>284</v>
      </c>
      <c r="C347" s="17">
        <v>44657</v>
      </c>
      <c r="D347" s="16" t="s">
        <v>354</v>
      </c>
      <c r="E347" s="18">
        <v>4926.83</v>
      </c>
      <c r="F347" s="18"/>
      <c r="G347" s="19"/>
      <c r="H347" s="19">
        <f t="shared" si="10"/>
        <v>4926.83</v>
      </c>
      <c r="I347" s="20">
        <v>866.6199999999999</v>
      </c>
      <c r="J347" s="20">
        <f t="shared" si="11"/>
        <v>4060.21</v>
      </c>
    </row>
    <row r="348" spans="1:10" s="10" customFormat="1" ht="11.25">
      <c r="A348" s="15" t="s">
        <v>338</v>
      </c>
      <c r="B348" s="16" t="s">
        <v>455</v>
      </c>
      <c r="C348" s="17" t="s">
        <v>466</v>
      </c>
      <c r="D348" s="16" t="s">
        <v>353</v>
      </c>
      <c r="E348" s="18">
        <v>2845</v>
      </c>
      <c r="F348" s="18"/>
      <c r="G348" s="19"/>
      <c r="H348" s="19">
        <f t="shared" si="10"/>
        <v>2845</v>
      </c>
      <c r="I348" s="20">
        <v>565.9</v>
      </c>
      <c r="J348" s="20">
        <f t="shared" si="11"/>
        <v>2279.1</v>
      </c>
    </row>
    <row r="349" spans="1:10" s="10" customFormat="1" ht="11.25">
      <c r="A349" s="15" t="s">
        <v>338</v>
      </c>
      <c r="B349" s="16" t="s">
        <v>285</v>
      </c>
      <c r="C349" s="17" t="s">
        <v>466</v>
      </c>
      <c r="D349" s="16" t="s">
        <v>366</v>
      </c>
      <c r="E349" s="18">
        <v>2949.52</v>
      </c>
      <c r="F349" s="18"/>
      <c r="G349" s="19"/>
      <c r="H349" s="19">
        <f t="shared" si="10"/>
        <v>2949.52</v>
      </c>
      <c r="I349" s="20">
        <v>331.49</v>
      </c>
      <c r="J349" s="20">
        <f t="shared" si="11"/>
        <v>2618.0299999999997</v>
      </c>
    </row>
    <row r="350" spans="1:10" s="10" customFormat="1" ht="11.25">
      <c r="A350" s="15" t="s">
        <v>338</v>
      </c>
      <c r="B350" s="16" t="s">
        <v>286</v>
      </c>
      <c r="C350" s="17">
        <v>44594</v>
      </c>
      <c r="D350" s="16" t="s">
        <v>353</v>
      </c>
      <c r="E350" s="18">
        <v>3027.69</v>
      </c>
      <c r="F350" s="18"/>
      <c r="G350" s="19"/>
      <c r="H350" s="19">
        <f t="shared" si="10"/>
        <v>3027.69</v>
      </c>
      <c r="I350" s="20">
        <v>452.02</v>
      </c>
      <c r="J350" s="20">
        <f t="shared" si="11"/>
        <v>2575.67</v>
      </c>
    </row>
    <row r="351" spans="1:10" s="10" customFormat="1" ht="11.25">
      <c r="A351" s="15" t="s">
        <v>338</v>
      </c>
      <c r="B351" s="16" t="s">
        <v>287</v>
      </c>
      <c r="C351" s="17">
        <v>44634</v>
      </c>
      <c r="D351" s="16" t="s">
        <v>372</v>
      </c>
      <c r="E351" s="18">
        <v>2468.89</v>
      </c>
      <c r="F351" s="18"/>
      <c r="G351" s="19"/>
      <c r="H351" s="19">
        <f t="shared" si="10"/>
        <v>2468.89</v>
      </c>
      <c r="I351" s="20">
        <v>229.82999999999998</v>
      </c>
      <c r="J351" s="20">
        <f t="shared" si="11"/>
        <v>2239.06</v>
      </c>
    </row>
    <row r="352" spans="1:10" s="10" customFormat="1" ht="11.25">
      <c r="A352" s="15" t="s">
        <v>338</v>
      </c>
      <c r="B352" s="16" t="s">
        <v>456</v>
      </c>
      <c r="C352" s="17">
        <v>44732</v>
      </c>
      <c r="D352" s="16" t="s">
        <v>354</v>
      </c>
      <c r="E352" s="18">
        <v>4227.81</v>
      </c>
      <c r="F352" s="18"/>
      <c r="G352" s="19"/>
      <c r="H352" s="19">
        <f t="shared" si="10"/>
        <v>4227.81</v>
      </c>
      <c r="I352" s="20">
        <v>825.7700000000001</v>
      </c>
      <c r="J352" s="20">
        <f t="shared" si="11"/>
        <v>3402.0400000000004</v>
      </c>
    </row>
    <row r="353" spans="1:10" s="10" customFormat="1" ht="11.25">
      <c r="A353" s="15" t="s">
        <v>338</v>
      </c>
      <c r="B353" s="16" t="s">
        <v>288</v>
      </c>
      <c r="C353" s="17" t="s">
        <v>466</v>
      </c>
      <c r="D353" s="16" t="s">
        <v>353</v>
      </c>
      <c r="E353" s="18">
        <v>3730.28</v>
      </c>
      <c r="F353" s="18">
        <v>3558.4</v>
      </c>
      <c r="G353" s="19"/>
      <c r="H353" s="19">
        <f t="shared" si="10"/>
        <v>171.8800000000001</v>
      </c>
      <c r="I353" s="20">
        <v>464.56</v>
      </c>
      <c r="J353" s="20">
        <f t="shared" si="11"/>
        <v>3265.7200000000003</v>
      </c>
    </row>
    <row r="354" spans="1:10" s="10" customFormat="1" ht="11.25">
      <c r="A354" s="15" t="s">
        <v>338</v>
      </c>
      <c r="B354" s="16" t="s">
        <v>289</v>
      </c>
      <c r="C354" s="17">
        <v>44594</v>
      </c>
      <c r="D354" s="16" t="s">
        <v>353</v>
      </c>
      <c r="E354" s="18">
        <v>2662.36</v>
      </c>
      <c r="F354" s="18"/>
      <c r="G354" s="19"/>
      <c r="H354" s="19">
        <f t="shared" si="10"/>
        <v>2662.36</v>
      </c>
      <c r="I354" s="20">
        <v>454.85</v>
      </c>
      <c r="J354" s="20">
        <f t="shared" si="11"/>
        <v>2207.51</v>
      </c>
    </row>
    <row r="355" spans="1:10" s="10" customFormat="1" ht="11.25">
      <c r="A355" s="15" t="s">
        <v>338</v>
      </c>
      <c r="B355" s="16" t="s">
        <v>457</v>
      </c>
      <c r="C355" s="17">
        <v>44657</v>
      </c>
      <c r="D355" s="16" t="s">
        <v>354</v>
      </c>
      <c r="E355" s="18">
        <v>4745.36</v>
      </c>
      <c r="F355" s="18"/>
      <c r="G355" s="19"/>
      <c r="H355" s="19">
        <f t="shared" si="10"/>
        <v>4745.36</v>
      </c>
      <c r="I355" s="20">
        <v>843.0999999999999</v>
      </c>
      <c r="J355" s="20">
        <f t="shared" si="11"/>
        <v>3902.2599999999998</v>
      </c>
    </row>
    <row r="356" spans="1:10" s="10" customFormat="1" ht="11.25">
      <c r="A356" s="15" t="s">
        <v>338</v>
      </c>
      <c r="B356" s="16" t="s">
        <v>290</v>
      </c>
      <c r="C356" s="17">
        <v>44594</v>
      </c>
      <c r="D356" s="16" t="s">
        <v>353</v>
      </c>
      <c r="E356" s="18">
        <v>2594.32</v>
      </c>
      <c r="F356" s="18"/>
      <c r="G356" s="19"/>
      <c r="H356" s="19">
        <f t="shared" si="10"/>
        <v>2594.32</v>
      </c>
      <c r="I356" s="20">
        <v>606.87</v>
      </c>
      <c r="J356" s="20">
        <f t="shared" si="11"/>
        <v>1987.4500000000003</v>
      </c>
    </row>
    <row r="357" spans="1:10" s="10" customFormat="1" ht="11.25">
      <c r="A357" s="15" t="s">
        <v>338</v>
      </c>
      <c r="B357" s="16" t="s">
        <v>291</v>
      </c>
      <c r="C357" s="17" t="s">
        <v>466</v>
      </c>
      <c r="D357" s="16" t="s">
        <v>353</v>
      </c>
      <c r="E357" s="18">
        <v>2896.86</v>
      </c>
      <c r="F357" s="18"/>
      <c r="G357" s="19"/>
      <c r="H357" s="19">
        <f t="shared" si="10"/>
        <v>2896.86</v>
      </c>
      <c r="I357" s="20">
        <v>306.58</v>
      </c>
      <c r="J357" s="20">
        <f t="shared" si="11"/>
        <v>2590.28</v>
      </c>
    </row>
    <row r="358" spans="1:10" s="10" customFormat="1" ht="11.25">
      <c r="A358" s="15" t="s">
        <v>338</v>
      </c>
      <c r="B358" s="16" t="s">
        <v>292</v>
      </c>
      <c r="C358" s="17">
        <v>44638</v>
      </c>
      <c r="D358" s="16" t="s">
        <v>354</v>
      </c>
      <c r="E358" s="18">
        <v>4993.68</v>
      </c>
      <c r="F358" s="18"/>
      <c r="G358" s="19"/>
      <c r="H358" s="19">
        <f t="shared" si="10"/>
        <v>4993.68</v>
      </c>
      <c r="I358" s="20">
        <v>916.31</v>
      </c>
      <c r="J358" s="20">
        <f t="shared" si="11"/>
        <v>4077.3700000000003</v>
      </c>
    </row>
    <row r="359" spans="1:10" s="10" customFormat="1" ht="11.25">
      <c r="A359" s="15" t="s">
        <v>338</v>
      </c>
      <c r="B359" s="16" t="s">
        <v>293</v>
      </c>
      <c r="C359" s="17">
        <v>44866</v>
      </c>
      <c r="D359" s="16" t="s">
        <v>361</v>
      </c>
      <c r="E359" s="18">
        <v>3941.2</v>
      </c>
      <c r="F359" s="18"/>
      <c r="G359" s="19"/>
      <c r="H359" s="19">
        <f t="shared" si="10"/>
        <v>3941.2</v>
      </c>
      <c r="I359" s="20">
        <v>557.62</v>
      </c>
      <c r="J359" s="20">
        <f t="shared" si="11"/>
        <v>3383.58</v>
      </c>
    </row>
    <row r="360" spans="1:10" s="10" customFormat="1" ht="11.25">
      <c r="A360" s="15" t="s">
        <v>338</v>
      </c>
      <c r="B360" s="16" t="s">
        <v>458</v>
      </c>
      <c r="C360" s="17">
        <v>44638</v>
      </c>
      <c r="D360" s="16" t="s">
        <v>353</v>
      </c>
      <c r="E360" s="18">
        <v>3256.91</v>
      </c>
      <c r="F360" s="18"/>
      <c r="G360" s="19"/>
      <c r="H360" s="19">
        <f t="shared" si="10"/>
        <v>3256.91</v>
      </c>
      <c r="I360" s="20">
        <v>391.86</v>
      </c>
      <c r="J360" s="20">
        <f t="shared" si="11"/>
        <v>2865.0499999999997</v>
      </c>
    </row>
    <row r="361" spans="1:10" s="10" customFormat="1" ht="11.25">
      <c r="A361" s="15" t="s">
        <v>338</v>
      </c>
      <c r="B361" s="16" t="s">
        <v>294</v>
      </c>
      <c r="C361" s="17">
        <v>44840</v>
      </c>
      <c r="D361" s="16" t="s">
        <v>354</v>
      </c>
      <c r="E361" s="18">
        <v>3741.73</v>
      </c>
      <c r="F361" s="18"/>
      <c r="G361" s="19"/>
      <c r="H361" s="19">
        <f t="shared" si="10"/>
        <v>3741.73</v>
      </c>
      <c r="I361" s="20">
        <v>529.89</v>
      </c>
      <c r="J361" s="20">
        <f t="shared" si="11"/>
        <v>3211.84</v>
      </c>
    </row>
    <row r="362" spans="1:10" s="10" customFormat="1" ht="11.25">
      <c r="A362" s="15" t="s">
        <v>338</v>
      </c>
      <c r="B362" s="16" t="s">
        <v>459</v>
      </c>
      <c r="C362" s="17" t="s">
        <v>466</v>
      </c>
      <c r="D362" s="16" t="s">
        <v>372</v>
      </c>
      <c r="E362" s="18">
        <v>3189.32</v>
      </c>
      <c r="F362" s="18">
        <v>3109.1200000000003</v>
      </c>
      <c r="G362" s="19"/>
      <c r="H362" s="19">
        <f t="shared" si="10"/>
        <v>80.19999999999982</v>
      </c>
      <c r="I362" s="20">
        <v>351.34</v>
      </c>
      <c r="J362" s="20">
        <f t="shared" si="11"/>
        <v>2837.98</v>
      </c>
    </row>
    <row r="363" spans="1:10" s="10" customFormat="1" ht="11.25">
      <c r="A363" s="15" t="s">
        <v>338</v>
      </c>
      <c r="B363" s="16" t="s">
        <v>460</v>
      </c>
      <c r="C363" s="17">
        <v>44732</v>
      </c>
      <c r="D363" s="16" t="s">
        <v>363</v>
      </c>
      <c r="E363" s="18">
        <v>4691.77</v>
      </c>
      <c r="F363" s="18"/>
      <c r="G363" s="19"/>
      <c r="H363" s="19">
        <f t="shared" si="10"/>
        <v>4691.77</v>
      </c>
      <c r="I363" s="20">
        <v>813.06</v>
      </c>
      <c r="J363" s="20">
        <f t="shared" si="11"/>
        <v>3878.7100000000005</v>
      </c>
    </row>
    <row r="364" spans="1:10" s="10" customFormat="1" ht="11.25">
      <c r="A364" s="15" t="s">
        <v>338</v>
      </c>
      <c r="B364" s="16" t="s">
        <v>295</v>
      </c>
      <c r="C364" s="17">
        <v>44900</v>
      </c>
      <c r="D364" s="16" t="s">
        <v>353</v>
      </c>
      <c r="E364" s="18">
        <v>2773.09</v>
      </c>
      <c r="F364" s="18"/>
      <c r="G364" s="19"/>
      <c r="H364" s="19">
        <f t="shared" si="10"/>
        <v>2773.09</v>
      </c>
      <c r="I364" s="20">
        <v>429.48</v>
      </c>
      <c r="J364" s="20">
        <f t="shared" si="11"/>
        <v>2343.61</v>
      </c>
    </row>
    <row r="365" spans="1:10" s="10" customFormat="1" ht="11.25">
      <c r="A365" s="15" t="s">
        <v>338</v>
      </c>
      <c r="B365" s="16" t="s">
        <v>296</v>
      </c>
      <c r="C365" s="17">
        <v>44754</v>
      </c>
      <c r="D365" s="16" t="s">
        <v>353</v>
      </c>
      <c r="E365" s="18">
        <v>2817.68</v>
      </c>
      <c r="F365" s="18"/>
      <c r="G365" s="19"/>
      <c r="H365" s="19">
        <f t="shared" si="10"/>
        <v>2817.68</v>
      </c>
      <c r="I365" s="20">
        <v>291.85</v>
      </c>
      <c r="J365" s="20">
        <f t="shared" si="11"/>
        <v>2525.83</v>
      </c>
    </row>
    <row r="366" spans="1:10" s="10" customFormat="1" ht="11.25">
      <c r="A366" s="15" t="s">
        <v>338</v>
      </c>
      <c r="B366" s="16" t="s">
        <v>297</v>
      </c>
      <c r="C366" s="17">
        <v>44594</v>
      </c>
      <c r="D366" s="16" t="s">
        <v>353</v>
      </c>
      <c r="E366" s="18">
        <v>3105.64</v>
      </c>
      <c r="F366" s="18"/>
      <c r="G366" s="19"/>
      <c r="H366" s="19">
        <f t="shared" si="10"/>
        <v>3105.64</v>
      </c>
      <c r="I366" s="20">
        <v>345.64</v>
      </c>
      <c r="J366" s="20">
        <f t="shared" si="11"/>
        <v>2760</v>
      </c>
    </row>
    <row r="367" spans="1:10" s="10" customFormat="1" ht="11.25">
      <c r="A367" s="15" t="s">
        <v>338</v>
      </c>
      <c r="B367" s="16" t="s">
        <v>298</v>
      </c>
      <c r="C367" s="17">
        <v>44900</v>
      </c>
      <c r="D367" s="16" t="s">
        <v>354</v>
      </c>
      <c r="E367" s="18">
        <v>3026.93</v>
      </c>
      <c r="F367" s="18">
        <v>840.77</v>
      </c>
      <c r="G367" s="19">
        <v>315.29</v>
      </c>
      <c r="H367" s="19">
        <f t="shared" si="10"/>
        <v>1870.87</v>
      </c>
      <c r="I367" s="20">
        <v>2568.7</v>
      </c>
      <c r="J367" s="20">
        <f t="shared" si="11"/>
        <v>458.23</v>
      </c>
    </row>
    <row r="368" spans="1:10" s="10" customFormat="1" ht="11.25">
      <c r="A368" s="15" t="s">
        <v>338</v>
      </c>
      <c r="B368" s="16" t="s">
        <v>299</v>
      </c>
      <c r="C368" s="17">
        <v>44886</v>
      </c>
      <c r="D368" s="16" t="s">
        <v>353</v>
      </c>
      <c r="E368" s="18">
        <v>2844.48</v>
      </c>
      <c r="F368" s="18"/>
      <c r="G368" s="19"/>
      <c r="H368" s="19">
        <f t="shared" si="10"/>
        <v>2844.48</v>
      </c>
      <c r="I368" s="20">
        <v>535.44</v>
      </c>
      <c r="J368" s="20">
        <f t="shared" si="11"/>
        <v>2309.04</v>
      </c>
    </row>
    <row r="369" spans="1:10" s="10" customFormat="1" ht="11.25">
      <c r="A369" s="15" t="s">
        <v>338</v>
      </c>
      <c r="B369" s="16" t="s">
        <v>300</v>
      </c>
      <c r="C369" s="17">
        <v>44866</v>
      </c>
      <c r="D369" s="16" t="s">
        <v>361</v>
      </c>
      <c r="E369" s="18">
        <v>4411.71</v>
      </c>
      <c r="F369" s="18"/>
      <c r="G369" s="19"/>
      <c r="H369" s="19">
        <f t="shared" si="10"/>
        <v>4411.71</v>
      </c>
      <c r="I369" s="20">
        <v>700.45</v>
      </c>
      <c r="J369" s="20">
        <f t="shared" si="11"/>
        <v>3711.26</v>
      </c>
    </row>
    <row r="370" spans="1:10" s="10" customFormat="1" ht="11.25">
      <c r="A370" s="15" t="s">
        <v>338</v>
      </c>
      <c r="B370" s="16" t="s">
        <v>301</v>
      </c>
      <c r="C370" s="17">
        <v>44866</v>
      </c>
      <c r="D370" s="16" t="s">
        <v>353</v>
      </c>
      <c r="E370" s="18">
        <v>2822.73</v>
      </c>
      <c r="F370" s="18"/>
      <c r="G370" s="19"/>
      <c r="H370" s="19">
        <f t="shared" si="10"/>
        <v>2822.73</v>
      </c>
      <c r="I370" s="20">
        <v>283.89</v>
      </c>
      <c r="J370" s="20">
        <f t="shared" si="11"/>
        <v>2538.84</v>
      </c>
    </row>
    <row r="371" spans="1:10" s="10" customFormat="1" ht="11.25">
      <c r="A371" s="15" t="s">
        <v>338</v>
      </c>
      <c r="B371" s="16" t="s">
        <v>302</v>
      </c>
      <c r="C371" s="17">
        <v>44634</v>
      </c>
      <c r="D371" s="16" t="s">
        <v>357</v>
      </c>
      <c r="E371" s="18">
        <v>3366.34</v>
      </c>
      <c r="F371" s="18"/>
      <c r="G371" s="19"/>
      <c r="H371" s="19">
        <f t="shared" si="10"/>
        <v>3366.34</v>
      </c>
      <c r="I371" s="20">
        <v>429.75</v>
      </c>
      <c r="J371" s="20">
        <f t="shared" si="11"/>
        <v>2936.59</v>
      </c>
    </row>
    <row r="372" spans="1:10" s="10" customFormat="1" ht="11.25">
      <c r="A372" s="15" t="s">
        <v>338</v>
      </c>
      <c r="B372" s="16" t="s">
        <v>303</v>
      </c>
      <c r="C372" s="17">
        <v>44594</v>
      </c>
      <c r="D372" s="16" t="s">
        <v>354</v>
      </c>
      <c r="E372" s="18">
        <v>4785.01</v>
      </c>
      <c r="F372" s="18"/>
      <c r="G372" s="19"/>
      <c r="H372" s="19">
        <f t="shared" si="10"/>
        <v>4785.01</v>
      </c>
      <c r="I372" s="20">
        <v>862.6999999999999</v>
      </c>
      <c r="J372" s="20">
        <f t="shared" si="11"/>
        <v>3922.3100000000004</v>
      </c>
    </row>
    <row r="373" spans="1:10" s="10" customFormat="1" ht="11.25">
      <c r="A373" s="15" t="s">
        <v>338</v>
      </c>
      <c r="B373" s="16" t="s">
        <v>304</v>
      </c>
      <c r="C373" s="17" t="s">
        <v>466</v>
      </c>
      <c r="D373" s="16" t="s">
        <v>391</v>
      </c>
      <c r="E373" s="18">
        <v>6673.84</v>
      </c>
      <c r="F373" s="18">
        <v>3834.47</v>
      </c>
      <c r="G373" s="19"/>
      <c r="H373" s="19">
        <f t="shared" si="10"/>
        <v>2839.3700000000003</v>
      </c>
      <c r="I373" s="20">
        <v>966.01</v>
      </c>
      <c r="J373" s="20">
        <f t="shared" si="11"/>
        <v>5707.83</v>
      </c>
    </row>
    <row r="374" spans="1:10" s="10" customFormat="1" ht="11.25">
      <c r="A374" s="15" t="s">
        <v>338</v>
      </c>
      <c r="B374" s="16" t="s">
        <v>305</v>
      </c>
      <c r="C374" s="17">
        <v>44594</v>
      </c>
      <c r="D374" s="16" t="s">
        <v>353</v>
      </c>
      <c r="E374" s="18">
        <v>3104.26</v>
      </c>
      <c r="F374" s="18"/>
      <c r="G374" s="19"/>
      <c r="H374" s="19">
        <f t="shared" si="10"/>
        <v>3104.26</v>
      </c>
      <c r="I374" s="20">
        <v>407.52</v>
      </c>
      <c r="J374" s="20">
        <f t="shared" si="11"/>
        <v>2696.7400000000002</v>
      </c>
    </row>
    <row r="375" spans="1:10" s="10" customFormat="1" ht="11.25">
      <c r="A375" s="15" t="s">
        <v>338</v>
      </c>
      <c r="B375" s="16" t="s">
        <v>306</v>
      </c>
      <c r="C375" s="17" t="s">
        <v>466</v>
      </c>
      <c r="D375" s="16" t="s">
        <v>367</v>
      </c>
      <c r="E375" s="18">
        <v>8749.08</v>
      </c>
      <c r="F375" s="18">
        <v>3831.27</v>
      </c>
      <c r="G375" s="19"/>
      <c r="H375" s="19">
        <f t="shared" si="10"/>
        <v>4917.8099999999995</v>
      </c>
      <c r="I375" s="20">
        <v>958.5699999999999</v>
      </c>
      <c r="J375" s="20">
        <f t="shared" si="11"/>
        <v>7790.51</v>
      </c>
    </row>
    <row r="376" spans="1:10" s="10" customFormat="1" ht="11.25">
      <c r="A376" s="15" t="s">
        <v>338</v>
      </c>
      <c r="B376" s="16" t="s">
        <v>307</v>
      </c>
      <c r="C376" s="17">
        <v>44774</v>
      </c>
      <c r="D376" s="16" t="s">
        <v>392</v>
      </c>
      <c r="E376" s="18">
        <v>5810.79</v>
      </c>
      <c r="F376" s="18"/>
      <c r="G376" s="19"/>
      <c r="H376" s="19">
        <f t="shared" si="10"/>
        <v>5810.79</v>
      </c>
      <c r="I376" s="20">
        <v>1192.37</v>
      </c>
      <c r="J376" s="20">
        <f t="shared" si="11"/>
        <v>4618.42</v>
      </c>
    </row>
    <row r="377" spans="1:10" s="10" customFormat="1" ht="11.25">
      <c r="A377" s="15" t="s">
        <v>338</v>
      </c>
      <c r="B377" s="16" t="s">
        <v>308</v>
      </c>
      <c r="C377" s="17">
        <v>44638</v>
      </c>
      <c r="D377" s="16" t="s">
        <v>353</v>
      </c>
      <c r="E377" s="18">
        <v>3485.36</v>
      </c>
      <c r="F377" s="18">
        <v>3172</v>
      </c>
      <c r="G377" s="19"/>
      <c r="H377" s="19">
        <f t="shared" si="10"/>
        <v>313.3600000000001</v>
      </c>
      <c r="I377" s="20">
        <v>3151.02</v>
      </c>
      <c r="J377" s="20">
        <f t="shared" si="11"/>
        <v>334.34000000000015</v>
      </c>
    </row>
    <row r="378" spans="1:10" s="10" customFormat="1" ht="11.25">
      <c r="A378" s="15" t="s">
        <v>338</v>
      </c>
      <c r="B378" s="16" t="s">
        <v>309</v>
      </c>
      <c r="C378" s="17">
        <v>44886</v>
      </c>
      <c r="D378" s="16" t="s">
        <v>354</v>
      </c>
      <c r="E378" s="18">
        <v>4570.56</v>
      </c>
      <c r="F378" s="18"/>
      <c r="G378" s="19"/>
      <c r="H378" s="19">
        <f t="shared" si="10"/>
        <v>4570.56</v>
      </c>
      <c r="I378" s="20">
        <v>923.65</v>
      </c>
      <c r="J378" s="20">
        <f t="shared" si="11"/>
        <v>3646.9100000000003</v>
      </c>
    </row>
    <row r="379" spans="1:10" s="10" customFormat="1" ht="11.25">
      <c r="A379" s="15" t="s">
        <v>338</v>
      </c>
      <c r="B379" s="16" t="s">
        <v>310</v>
      </c>
      <c r="C379" s="17">
        <v>44638</v>
      </c>
      <c r="D379" s="16" t="s">
        <v>354</v>
      </c>
      <c r="E379" s="18">
        <v>5910.53</v>
      </c>
      <c r="F379" s="18"/>
      <c r="G379" s="19"/>
      <c r="H379" s="19">
        <f t="shared" si="10"/>
        <v>5910.53</v>
      </c>
      <c r="I379" s="20">
        <v>1177.79</v>
      </c>
      <c r="J379" s="20">
        <f t="shared" si="11"/>
        <v>4732.74</v>
      </c>
    </row>
    <row r="380" spans="1:10" s="10" customFormat="1" ht="11.25">
      <c r="A380" s="15" t="s">
        <v>338</v>
      </c>
      <c r="B380" s="16" t="s">
        <v>461</v>
      </c>
      <c r="C380" s="17">
        <v>44638</v>
      </c>
      <c r="D380" s="16" t="s">
        <v>353</v>
      </c>
      <c r="E380" s="18">
        <v>2481.75</v>
      </c>
      <c r="F380" s="18"/>
      <c r="G380" s="19"/>
      <c r="H380" s="19">
        <f t="shared" si="10"/>
        <v>2481.75</v>
      </c>
      <c r="I380" s="20">
        <v>370.15</v>
      </c>
      <c r="J380" s="20">
        <f t="shared" si="11"/>
        <v>2111.6</v>
      </c>
    </row>
    <row r="381" spans="1:10" s="10" customFormat="1" ht="11.25">
      <c r="A381" s="15" t="s">
        <v>338</v>
      </c>
      <c r="B381" s="16" t="s">
        <v>311</v>
      </c>
      <c r="C381" s="17">
        <v>44732</v>
      </c>
      <c r="D381" s="16" t="s">
        <v>478</v>
      </c>
      <c r="E381" s="18">
        <v>3831.44</v>
      </c>
      <c r="F381" s="18"/>
      <c r="G381" s="19"/>
      <c r="H381" s="19">
        <f t="shared" si="10"/>
        <v>3831.44</v>
      </c>
      <c r="I381" s="20">
        <v>540.49</v>
      </c>
      <c r="J381" s="20">
        <f t="shared" si="11"/>
        <v>3290.95</v>
      </c>
    </row>
    <row r="382" spans="1:10" s="10" customFormat="1" ht="11.25">
      <c r="A382" s="15" t="s">
        <v>338</v>
      </c>
      <c r="B382" s="16" t="s">
        <v>312</v>
      </c>
      <c r="C382" s="17" t="s">
        <v>466</v>
      </c>
      <c r="D382" s="16" t="s">
        <v>366</v>
      </c>
      <c r="E382" s="18">
        <v>4579.46</v>
      </c>
      <c r="F382" s="18">
        <v>3688.37</v>
      </c>
      <c r="G382" s="19"/>
      <c r="H382" s="19">
        <f t="shared" si="10"/>
        <v>891.0900000000001</v>
      </c>
      <c r="I382" s="20">
        <v>498.11</v>
      </c>
      <c r="J382" s="20">
        <f t="shared" si="11"/>
        <v>4081.35</v>
      </c>
    </row>
    <row r="383" spans="1:10" s="10" customFormat="1" ht="11.25">
      <c r="A383" s="15" t="s">
        <v>338</v>
      </c>
      <c r="B383" s="16" t="s">
        <v>313</v>
      </c>
      <c r="C383" s="17">
        <v>44657</v>
      </c>
      <c r="D383" s="16" t="s">
        <v>370</v>
      </c>
      <c r="E383" s="18">
        <v>4273.76</v>
      </c>
      <c r="F383" s="18"/>
      <c r="G383" s="19"/>
      <c r="H383" s="19">
        <f t="shared" si="10"/>
        <v>4273.76</v>
      </c>
      <c r="I383" s="20">
        <v>749.21</v>
      </c>
      <c r="J383" s="20">
        <f t="shared" si="11"/>
        <v>3524.55</v>
      </c>
    </row>
    <row r="384" spans="1:10" s="10" customFormat="1" ht="11.25">
      <c r="A384" s="15" t="s">
        <v>338</v>
      </c>
      <c r="B384" s="16" t="s">
        <v>314</v>
      </c>
      <c r="C384" s="17">
        <v>44886</v>
      </c>
      <c r="D384" s="16" t="s">
        <v>353</v>
      </c>
      <c r="E384" s="18">
        <v>2011.57</v>
      </c>
      <c r="F384" s="18">
        <v>582.45</v>
      </c>
      <c r="G384" s="19"/>
      <c r="H384" s="19">
        <f t="shared" si="10"/>
        <v>1429.12</v>
      </c>
      <c r="I384" s="20">
        <v>2011.57</v>
      </c>
      <c r="J384" s="20">
        <f t="shared" si="11"/>
        <v>0</v>
      </c>
    </row>
    <row r="385" spans="1:10" s="10" customFormat="1" ht="11.25">
      <c r="A385" s="15" t="s">
        <v>338</v>
      </c>
      <c r="B385" s="16" t="s">
        <v>315</v>
      </c>
      <c r="C385" s="17">
        <v>44732</v>
      </c>
      <c r="D385" s="16" t="s">
        <v>353</v>
      </c>
      <c r="E385" s="18">
        <v>2936.86</v>
      </c>
      <c r="F385" s="18"/>
      <c r="G385" s="19"/>
      <c r="H385" s="19">
        <f t="shared" si="10"/>
        <v>2936.86</v>
      </c>
      <c r="I385" s="20">
        <v>360.82</v>
      </c>
      <c r="J385" s="20">
        <f t="shared" si="11"/>
        <v>2576.04</v>
      </c>
    </row>
    <row r="386" spans="1:10" s="10" customFormat="1" ht="11.25">
      <c r="A386" s="15" t="s">
        <v>338</v>
      </c>
      <c r="B386" s="16" t="s">
        <v>462</v>
      </c>
      <c r="C386" s="17">
        <v>44935</v>
      </c>
      <c r="D386" s="16" t="s">
        <v>479</v>
      </c>
      <c r="E386" s="18">
        <v>1988.98</v>
      </c>
      <c r="F386" s="18"/>
      <c r="G386" s="19"/>
      <c r="H386" s="19">
        <f t="shared" si="10"/>
        <v>1988.98</v>
      </c>
      <c r="I386" s="20">
        <v>177.98999999999998</v>
      </c>
      <c r="J386" s="20">
        <f t="shared" si="11"/>
        <v>1810.99</v>
      </c>
    </row>
    <row r="387" spans="1:10" s="10" customFormat="1" ht="11.25">
      <c r="A387" s="15" t="s">
        <v>338</v>
      </c>
      <c r="B387" s="16" t="s">
        <v>316</v>
      </c>
      <c r="C387" s="17">
        <v>44638</v>
      </c>
      <c r="D387" s="16" t="s">
        <v>353</v>
      </c>
      <c r="E387" s="18">
        <v>2591.4</v>
      </c>
      <c r="F387" s="18"/>
      <c r="G387" s="19"/>
      <c r="H387" s="19">
        <f aca="true" t="shared" si="12" ref="H387:H410">E387-F387-G387</f>
        <v>2591.4</v>
      </c>
      <c r="I387" s="20">
        <v>347.89</v>
      </c>
      <c r="J387" s="20">
        <f aca="true" t="shared" si="13" ref="J387:J410">E387-I387</f>
        <v>2243.51</v>
      </c>
    </row>
    <row r="388" spans="1:10" s="10" customFormat="1" ht="11.25">
      <c r="A388" s="15" t="s">
        <v>338</v>
      </c>
      <c r="B388" s="16" t="s">
        <v>317</v>
      </c>
      <c r="C388" s="17" t="s">
        <v>466</v>
      </c>
      <c r="D388" s="16" t="s">
        <v>367</v>
      </c>
      <c r="E388" s="18">
        <v>5614.12</v>
      </c>
      <c r="F388" s="18"/>
      <c r="G388" s="19"/>
      <c r="H388" s="19">
        <f t="shared" si="12"/>
        <v>5614.12</v>
      </c>
      <c r="I388" s="20">
        <v>1118.33</v>
      </c>
      <c r="J388" s="20">
        <f t="shared" si="13"/>
        <v>4495.79</v>
      </c>
    </row>
    <row r="389" spans="1:10" s="10" customFormat="1" ht="11.25">
      <c r="A389" s="15" t="s">
        <v>338</v>
      </c>
      <c r="B389" s="16" t="s">
        <v>318</v>
      </c>
      <c r="C389" s="17">
        <v>44657</v>
      </c>
      <c r="D389" s="16" t="s">
        <v>353</v>
      </c>
      <c r="E389" s="18">
        <v>2589.99</v>
      </c>
      <c r="F389" s="18"/>
      <c r="G389" s="19"/>
      <c r="H389" s="19">
        <f t="shared" si="12"/>
        <v>2589.99</v>
      </c>
      <c r="I389" s="20">
        <v>562.86</v>
      </c>
      <c r="J389" s="20">
        <f t="shared" si="13"/>
        <v>2027.1299999999997</v>
      </c>
    </row>
    <row r="390" spans="1:10" s="10" customFormat="1" ht="11.25">
      <c r="A390" s="15" t="s">
        <v>338</v>
      </c>
      <c r="B390" s="16" t="s">
        <v>319</v>
      </c>
      <c r="C390" s="17">
        <v>44594</v>
      </c>
      <c r="D390" s="16" t="s">
        <v>353</v>
      </c>
      <c r="E390" s="18">
        <v>2915.8</v>
      </c>
      <c r="F390" s="18"/>
      <c r="G390" s="19"/>
      <c r="H390" s="19">
        <f t="shared" si="12"/>
        <v>2915.8</v>
      </c>
      <c r="I390" s="20">
        <v>875.38</v>
      </c>
      <c r="J390" s="20">
        <f t="shared" si="13"/>
        <v>2040.42</v>
      </c>
    </row>
    <row r="391" spans="1:10" s="10" customFormat="1" ht="11.25">
      <c r="A391" s="15" t="s">
        <v>338</v>
      </c>
      <c r="B391" s="16" t="s">
        <v>320</v>
      </c>
      <c r="C391" s="17">
        <v>44638</v>
      </c>
      <c r="D391" s="16" t="s">
        <v>354</v>
      </c>
      <c r="E391" s="18">
        <v>4531.47</v>
      </c>
      <c r="F391" s="18"/>
      <c r="G391" s="19"/>
      <c r="H391" s="19">
        <f t="shared" si="12"/>
        <v>4531.47</v>
      </c>
      <c r="I391" s="20">
        <v>740.4</v>
      </c>
      <c r="J391" s="20">
        <f t="shared" si="13"/>
        <v>3791.07</v>
      </c>
    </row>
    <row r="392" spans="1:10" s="10" customFormat="1" ht="11.25">
      <c r="A392" s="15" t="s">
        <v>338</v>
      </c>
      <c r="B392" s="16" t="s">
        <v>321</v>
      </c>
      <c r="C392" s="17">
        <v>44657</v>
      </c>
      <c r="D392" s="16" t="s">
        <v>354</v>
      </c>
      <c r="E392" s="18">
        <v>4766.87</v>
      </c>
      <c r="F392" s="18"/>
      <c r="G392" s="19"/>
      <c r="H392" s="19">
        <f t="shared" si="12"/>
        <v>4766.87</v>
      </c>
      <c r="I392" s="20">
        <v>776.25</v>
      </c>
      <c r="J392" s="20">
        <f t="shared" si="13"/>
        <v>3990.62</v>
      </c>
    </row>
    <row r="393" spans="1:10" s="10" customFormat="1" ht="11.25">
      <c r="A393" s="15" t="s">
        <v>338</v>
      </c>
      <c r="B393" s="16" t="s">
        <v>322</v>
      </c>
      <c r="C393" s="17">
        <v>44732</v>
      </c>
      <c r="D393" s="16" t="s">
        <v>353</v>
      </c>
      <c r="E393" s="18">
        <v>2670.45</v>
      </c>
      <c r="F393" s="18"/>
      <c r="G393" s="19"/>
      <c r="H393" s="19">
        <f t="shared" si="12"/>
        <v>2670.45</v>
      </c>
      <c r="I393" s="20">
        <v>264.47</v>
      </c>
      <c r="J393" s="20">
        <f t="shared" si="13"/>
        <v>2405.9799999999996</v>
      </c>
    </row>
    <row r="394" spans="1:10" s="10" customFormat="1" ht="11.25">
      <c r="A394" s="15" t="s">
        <v>338</v>
      </c>
      <c r="B394" s="16" t="s">
        <v>323</v>
      </c>
      <c r="C394" s="17" t="s">
        <v>466</v>
      </c>
      <c r="D394" s="16" t="s">
        <v>355</v>
      </c>
      <c r="E394" s="18">
        <v>1819.08</v>
      </c>
      <c r="F394" s="18"/>
      <c r="G394" s="19"/>
      <c r="H394" s="19">
        <f t="shared" si="12"/>
        <v>1819.08</v>
      </c>
      <c r="I394" s="20">
        <v>221.71</v>
      </c>
      <c r="J394" s="20">
        <f t="shared" si="13"/>
        <v>1597.37</v>
      </c>
    </row>
    <row r="395" spans="1:10" s="10" customFormat="1" ht="11.25">
      <c r="A395" s="15" t="s">
        <v>338</v>
      </c>
      <c r="B395" s="16" t="s">
        <v>324</v>
      </c>
      <c r="C395" s="17">
        <v>44594</v>
      </c>
      <c r="D395" s="16" t="s">
        <v>353</v>
      </c>
      <c r="E395" s="18">
        <v>2937.83</v>
      </c>
      <c r="F395" s="18"/>
      <c r="G395" s="19"/>
      <c r="H395" s="19">
        <f t="shared" si="12"/>
        <v>2937.83</v>
      </c>
      <c r="I395" s="20">
        <v>338.66</v>
      </c>
      <c r="J395" s="20">
        <f t="shared" si="13"/>
        <v>2599.17</v>
      </c>
    </row>
    <row r="396" spans="1:10" s="10" customFormat="1" ht="11.25">
      <c r="A396" s="15" t="s">
        <v>338</v>
      </c>
      <c r="B396" s="16" t="s">
        <v>325</v>
      </c>
      <c r="C396" s="17" t="s">
        <v>466</v>
      </c>
      <c r="D396" s="16" t="s">
        <v>353</v>
      </c>
      <c r="E396" s="18">
        <v>2464.11</v>
      </c>
      <c r="F396" s="18"/>
      <c r="G396" s="19"/>
      <c r="H396" s="19">
        <f t="shared" si="12"/>
        <v>2464.11</v>
      </c>
      <c r="I396" s="20">
        <v>1294.8999999999999</v>
      </c>
      <c r="J396" s="20">
        <f t="shared" si="13"/>
        <v>1169.2100000000003</v>
      </c>
    </row>
    <row r="397" spans="1:10" s="10" customFormat="1" ht="11.25">
      <c r="A397" s="15" t="s">
        <v>338</v>
      </c>
      <c r="B397" s="16" t="s">
        <v>326</v>
      </c>
      <c r="C397" s="17">
        <v>44819</v>
      </c>
      <c r="D397" s="16" t="s">
        <v>360</v>
      </c>
      <c r="E397" s="18">
        <v>6764.12</v>
      </c>
      <c r="F397" s="18"/>
      <c r="G397" s="19"/>
      <c r="H397" s="19">
        <f t="shared" si="12"/>
        <v>6764.12</v>
      </c>
      <c r="I397" s="20">
        <v>1499.1599999999999</v>
      </c>
      <c r="J397" s="20">
        <f t="shared" si="13"/>
        <v>5264.96</v>
      </c>
    </row>
    <row r="398" spans="1:10" s="10" customFormat="1" ht="11.25">
      <c r="A398" s="15" t="s">
        <v>338</v>
      </c>
      <c r="B398" s="16" t="s">
        <v>327</v>
      </c>
      <c r="C398" s="17">
        <v>44819</v>
      </c>
      <c r="D398" s="16" t="s">
        <v>353</v>
      </c>
      <c r="E398" s="18">
        <v>2879.84</v>
      </c>
      <c r="F398" s="18"/>
      <c r="G398" s="19"/>
      <c r="H398" s="19">
        <f t="shared" si="12"/>
        <v>2879.84</v>
      </c>
      <c r="I398" s="20">
        <v>505.5</v>
      </c>
      <c r="J398" s="20">
        <f t="shared" si="13"/>
        <v>2374.34</v>
      </c>
    </row>
    <row r="399" spans="1:10" s="10" customFormat="1" ht="11.25">
      <c r="A399" s="15" t="s">
        <v>338</v>
      </c>
      <c r="B399" s="16" t="s">
        <v>328</v>
      </c>
      <c r="C399" s="17">
        <v>44840</v>
      </c>
      <c r="D399" s="16" t="s">
        <v>382</v>
      </c>
      <c r="E399" s="18">
        <v>2864.12</v>
      </c>
      <c r="F399" s="18"/>
      <c r="G399" s="19"/>
      <c r="H399" s="19">
        <f t="shared" si="12"/>
        <v>2864.12</v>
      </c>
      <c r="I399" s="20">
        <v>279.29999999999995</v>
      </c>
      <c r="J399" s="20">
        <f t="shared" si="13"/>
        <v>2584.8199999999997</v>
      </c>
    </row>
    <row r="400" spans="1:10" s="10" customFormat="1" ht="11.25">
      <c r="A400" s="15" t="s">
        <v>338</v>
      </c>
      <c r="B400" s="16" t="s">
        <v>329</v>
      </c>
      <c r="C400" s="17" t="s">
        <v>467</v>
      </c>
      <c r="D400" s="16" t="s">
        <v>393</v>
      </c>
      <c r="E400" s="18">
        <v>4383.24</v>
      </c>
      <c r="F400" s="18"/>
      <c r="G400" s="19"/>
      <c r="H400" s="19">
        <f t="shared" si="12"/>
        <v>4383.24</v>
      </c>
      <c r="I400" s="20">
        <v>648.3</v>
      </c>
      <c r="J400" s="20">
        <f t="shared" si="13"/>
        <v>3734.9399999999996</v>
      </c>
    </row>
    <row r="401" spans="1:10" s="10" customFormat="1" ht="11.25">
      <c r="A401" s="15" t="s">
        <v>338</v>
      </c>
      <c r="B401" s="16" t="s">
        <v>330</v>
      </c>
      <c r="C401" s="17">
        <v>44657</v>
      </c>
      <c r="D401" s="16" t="s">
        <v>353</v>
      </c>
      <c r="E401" s="18">
        <v>2651.42</v>
      </c>
      <c r="F401" s="18"/>
      <c r="G401" s="19"/>
      <c r="H401" s="19">
        <f t="shared" si="12"/>
        <v>2651.42</v>
      </c>
      <c r="I401" s="20">
        <v>260.93</v>
      </c>
      <c r="J401" s="20">
        <f t="shared" si="13"/>
        <v>2390.4900000000002</v>
      </c>
    </row>
    <row r="402" spans="1:10" s="10" customFormat="1" ht="11.25">
      <c r="A402" s="15" t="s">
        <v>338</v>
      </c>
      <c r="B402" s="16" t="s">
        <v>331</v>
      </c>
      <c r="C402" s="17">
        <v>44657</v>
      </c>
      <c r="D402" s="16" t="s">
        <v>355</v>
      </c>
      <c r="E402" s="18">
        <v>1566.12</v>
      </c>
      <c r="F402" s="18"/>
      <c r="G402" s="19"/>
      <c r="H402" s="19">
        <f t="shared" si="12"/>
        <v>1566.12</v>
      </c>
      <c r="I402" s="20">
        <v>368.58000000000004</v>
      </c>
      <c r="J402" s="20">
        <f t="shared" si="13"/>
        <v>1197.54</v>
      </c>
    </row>
    <row r="403" spans="1:10" s="10" customFormat="1" ht="11.25">
      <c r="A403" s="15" t="s">
        <v>338</v>
      </c>
      <c r="B403" s="16" t="s">
        <v>463</v>
      </c>
      <c r="C403" s="17" t="s">
        <v>466</v>
      </c>
      <c r="D403" s="16" t="s">
        <v>353</v>
      </c>
      <c r="E403" s="18">
        <v>3716.79</v>
      </c>
      <c r="F403" s="18">
        <v>3628</v>
      </c>
      <c r="G403" s="19"/>
      <c r="H403" s="19">
        <f t="shared" si="12"/>
        <v>88.78999999999996</v>
      </c>
      <c r="I403" s="20">
        <v>482.1</v>
      </c>
      <c r="J403" s="20">
        <f t="shared" si="13"/>
        <v>3234.69</v>
      </c>
    </row>
    <row r="404" spans="1:10" s="10" customFormat="1" ht="11.25">
      <c r="A404" s="15" t="s">
        <v>338</v>
      </c>
      <c r="B404" s="16" t="s">
        <v>332</v>
      </c>
      <c r="C404" s="17">
        <v>44594</v>
      </c>
      <c r="D404" s="16" t="s">
        <v>394</v>
      </c>
      <c r="E404" s="18">
        <v>5810.79</v>
      </c>
      <c r="F404" s="18"/>
      <c r="G404" s="19"/>
      <c r="H404" s="19">
        <f t="shared" si="12"/>
        <v>5810.79</v>
      </c>
      <c r="I404" s="20">
        <v>1192.37</v>
      </c>
      <c r="J404" s="20">
        <f t="shared" si="13"/>
        <v>4618.42</v>
      </c>
    </row>
    <row r="405" spans="1:10" s="10" customFormat="1" ht="11.25">
      <c r="A405" s="15" t="s">
        <v>338</v>
      </c>
      <c r="B405" s="16" t="s">
        <v>333</v>
      </c>
      <c r="C405" s="17" t="s">
        <v>466</v>
      </c>
      <c r="D405" s="16" t="s">
        <v>359</v>
      </c>
      <c r="E405" s="18">
        <v>2864.12</v>
      </c>
      <c r="F405" s="18"/>
      <c r="G405" s="19"/>
      <c r="H405" s="19">
        <f t="shared" si="12"/>
        <v>2864.12</v>
      </c>
      <c r="I405" s="20">
        <v>328.09000000000003</v>
      </c>
      <c r="J405" s="20">
        <f t="shared" si="13"/>
        <v>2536.0299999999997</v>
      </c>
    </row>
    <row r="406" spans="1:10" s="10" customFormat="1" ht="11.25">
      <c r="A406" s="15" t="s">
        <v>338</v>
      </c>
      <c r="B406" s="16" t="s">
        <v>334</v>
      </c>
      <c r="C406" s="17">
        <v>44866</v>
      </c>
      <c r="D406" s="16" t="s">
        <v>361</v>
      </c>
      <c r="E406" s="18">
        <v>3941.2</v>
      </c>
      <c r="F406" s="18"/>
      <c r="G406" s="19"/>
      <c r="H406" s="19">
        <f t="shared" si="12"/>
        <v>3941.2</v>
      </c>
      <c r="I406" s="20">
        <v>529.19</v>
      </c>
      <c r="J406" s="20">
        <f t="shared" si="13"/>
        <v>3412.0099999999998</v>
      </c>
    </row>
    <row r="407" spans="1:10" s="10" customFormat="1" ht="11.25">
      <c r="A407" s="15" t="s">
        <v>338</v>
      </c>
      <c r="B407" s="16" t="s">
        <v>335</v>
      </c>
      <c r="C407" s="17">
        <v>44638</v>
      </c>
      <c r="D407" s="16" t="s">
        <v>354</v>
      </c>
      <c r="E407" s="18">
        <v>4403.01</v>
      </c>
      <c r="F407" s="18"/>
      <c r="G407" s="19"/>
      <c r="H407" s="19">
        <f t="shared" si="12"/>
        <v>4403.01</v>
      </c>
      <c r="I407" s="20">
        <v>953.66</v>
      </c>
      <c r="J407" s="20">
        <f t="shared" si="13"/>
        <v>3449.3500000000004</v>
      </c>
    </row>
    <row r="408" spans="1:10" s="10" customFormat="1" ht="11.25">
      <c r="A408" s="15" t="s">
        <v>338</v>
      </c>
      <c r="B408" s="16" t="s">
        <v>336</v>
      </c>
      <c r="C408" s="17">
        <v>44819</v>
      </c>
      <c r="D408" s="16" t="s">
        <v>395</v>
      </c>
      <c r="E408" s="18">
        <v>2864.12</v>
      </c>
      <c r="F408" s="18"/>
      <c r="G408" s="19"/>
      <c r="H408" s="19">
        <f t="shared" si="12"/>
        <v>2864.12</v>
      </c>
      <c r="I408" s="20">
        <v>317.63000000000005</v>
      </c>
      <c r="J408" s="20">
        <f t="shared" si="13"/>
        <v>2546.49</v>
      </c>
    </row>
    <row r="409" spans="1:10" s="10" customFormat="1" ht="11.25">
      <c r="A409" s="15" t="s">
        <v>338</v>
      </c>
      <c r="B409" s="16" t="s">
        <v>464</v>
      </c>
      <c r="C409" s="17">
        <v>44638</v>
      </c>
      <c r="D409" s="16" t="s">
        <v>354</v>
      </c>
      <c r="E409" s="18">
        <v>4327.31</v>
      </c>
      <c r="F409" s="18"/>
      <c r="G409" s="19"/>
      <c r="H409" s="19">
        <f t="shared" si="12"/>
        <v>4327.31</v>
      </c>
      <c r="I409" s="20">
        <v>710.5100000000001</v>
      </c>
      <c r="J409" s="20">
        <f t="shared" si="13"/>
        <v>3616.8</v>
      </c>
    </row>
    <row r="410" spans="1:10" s="10" customFormat="1" ht="11.25">
      <c r="A410" s="15" t="s">
        <v>338</v>
      </c>
      <c r="B410" s="16" t="s">
        <v>337</v>
      </c>
      <c r="C410" s="17" t="s">
        <v>466</v>
      </c>
      <c r="D410" s="16" t="s">
        <v>353</v>
      </c>
      <c r="E410" s="18">
        <v>2807.25</v>
      </c>
      <c r="F410" s="18"/>
      <c r="G410" s="19"/>
      <c r="H410" s="19">
        <f t="shared" si="12"/>
        <v>2807.25</v>
      </c>
      <c r="I410" s="20">
        <v>292.5</v>
      </c>
      <c r="J410" s="20">
        <f t="shared" si="13"/>
        <v>2514.75</v>
      </c>
    </row>
    <row r="411" spans="1:10" s="10" customFormat="1" ht="12">
      <c r="A411" s="12"/>
      <c r="B411" s="12"/>
      <c r="C411" s="12"/>
      <c r="D411" s="12"/>
      <c r="E411" s="12"/>
      <c r="F411" s="13"/>
      <c r="G411" s="21"/>
      <c r="H411" s="21"/>
      <c r="I411" s="22"/>
      <c r="J411" s="13"/>
    </row>
    <row r="412" spans="1:10" s="10" customFormat="1" ht="12">
      <c r="A412" s="12"/>
      <c r="B412" s="12"/>
      <c r="C412" s="11"/>
      <c r="D412" s="11"/>
      <c r="E412" s="11"/>
      <c r="F412" s="14"/>
      <c r="G412" s="23"/>
      <c r="H412" s="23"/>
      <c r="I412" s="14"/>
      <c r="J412" s="24"/>
    </row>
    <row r="413" spans="1:10" s="10" customFormat="1" ht="12">
      <c r="A413" s="12"/>
      <c r="B413" s="12"/>
      <c r="C413" s="12"/>
      <c r="D413" s="12"/>
      <c r="E413" s="12"/>
      <c r="F413" s="13"/>
      <c r="G413" s="13"/>
      <c r="H413" s="13"/>
      <c r="I413" s="13"/>
      <c r="J413" s="13"/>
    </row>
    <row r="414" spans="1:10" s="10" customFormat="1" ht="12">
      <c r="A414" s="12"/>
      <c r="B414" s="12"/>
      <c r="C414" s="12"/>
      <c r="D414" s="12"/>
      <c r="E414" s="12"/>
      <c r="F414" s="13"/>
      <c r="G414" s="13"/>
      <c r="H414" s="13"/>
      <c r="I414" s="13"/>
      <c r="J414" s="13"/>
    </row>
    <row r="415" spans="1:10" s="10" customFormat="1" ht="12">
      <c r="A415" s="12"/>
      <c r="B415" s="12"/>
      <c r="C415" s="12"/>
      <c r="D415" s="12"/>
      <c r="E415" s="12"/>
      <c r="F415" s="13"/>
      <c r="G415" s="13"/>
      <c r="H415" s="13"/>
      <c r="I415" s="13" t="s">
        <v>351</v>
      </c>
      <c r="J415" s="13"/>
    </row>
    <row r="416" spans="1:10" s="10" customFormat="1" ht="12">
      <c r="A416" s="12"/>
      <c r="B416" s="12"/>
      <c r="C416" s="12"/>
      <c r="D416" s="13"/>
      <c r="E416" s="12"/>
      <c r="F416" s="13"/>
      <c r="G416" s="13"/>
      <c r="H416" s="13"/>
      <c r="I416" s="24" t="s">
        <v>397</v>
      </c>
      <c r="J416" s="13"/>
    </row>
    <row r="417" spans="1:10" s="10" customFormat="1" ht="12">
      <c r="A417" s="12"/>
      <c r="B417" s="12"/>
      <c r="C417" s="12"/>
      <c r="D417" s="13"/>
      <c r="E417" s="12"/>
      <c r="F417" s="24"/>
      <c r="G417" s="14"/>
      <c r="H417" s="14"/>
      <c r="I417" s="13"/>
      <c r="J417" s="13"/>
    </row>
    <row r="418" spans="1:10" s="10" customFormat="1" ht="12">
      <c r="A418" s="12"/>
      <c r="B418" s="12"/>
      <c r="C418" s="12"/>
      <c r="D418" s="13"/>
      <c r="E418" s="12"/>
      <c r="F418" s="13"/>
      <c r="G418" s="13"/>
      <c r="H418" s="13"/>
      <c r="I418" s="13"/>
      <c r="J418" s="13"/>
    </row>
    <row r="419" spans="1:10" s="10" customFormat="1" ht="12">
      <c r="A419" s="12"/>
      <c r="B419" s="12"/>
      <c r="C419" s="12"/>
      <c r="D419" s="13"/>
      <c r="E419" s="12"/>
      <c r="F419" s="13"/>
      <c r="G419" s="13"/>
      <c r="H419" s="13"/>
      <c r="I419" s="13"/>
      <c r="J419" s="13"/>
    </row>
    <row r="420" spans="1:10" s="10" customFormat="1" ht="12">
      <c r="A420" s="12"/>
      <c r="B420" s="12"/>
      <c r="C420" s="12"/>
      <c r="D420" s="12"/>
      <c r="E420" s="12"/>
      <c r="F420" s="13"/>
      <c r="G420" s="13"/>
      <c r="H420" s="13"/>
      <c r="I420" s="13"/>
      <c r="J420" s="13"/>
    </row>
    <row r="421" spans="1:10" s="10" customFormat="1" ht="12">
      <c r="A421" s="12"/>
      <c r="B421" s="12"/>
      <c r="C421" s="12"/>
      <c r="D421" s="12"/>
      <c r="E421" s="12"/>
      <c r="F421" s="13"/>
      <c r="G421" s="13"/>
      <c r="H421" s="13"/>
      <c r="I421" s="13"/>
      <c r="J421" s="13"/>
    </row>
    <row r="422" spans="1:10" ht="12">
      <c r="A422" s="3"/>
      <c r="B422" s="3"/>
      <c r="C422" s="3"/>
      <c r="D422" s="3"/>
      <c r="E422" s="3"/>
      <c r="F422" s="9"/>
      <c r="G422" s="9"/>
      <c r="H422" s="9"/>
      <c r="I422" s="9"/>
      <c r="J422" s="9"/>
    </row>
    <row r="423" spans="1:10" ht="12">
      <c r="A423" s="3"/>
      <c r="B423" s="3"/>
      <c r="C423" s="3"/>
      <c r="D423" s="3"/>
      <c r="E423" s="3"/>
      <c r="F423" s="9"/>
      <c r="G423" s="9"/>
      <c r="H423" s="9"/>
      <c r="I423" s="9"/>
      <c r="J423" s="9"/>
    </row>
    <row r="424" spans="1:10" ht="12">
      <c r="A424" s="3"/>
      <c r="B424" s="3"/>
      <c r="C424" s="3"/>
      <c r="D424" s="3"/>
      <c r="E424" s="3"/>
      <c r="F424" s="9"/>
      <c r="G424" s="9"/>
      <c r="H424" s="9"/>
      <c r="I424" s="9"/>
      <c r="J424" s="9"/>
    </row>
    <row r="425" spans="1:10" ht="12">
      <c r="A425" s="3"/>
      <c r="B425" s="3"/>
      <c r="C425" s="3"/>
      <c r="D425" s="3"/>
      <c r="E425" s="3"/>
      <c r="F425" s="9"/>
      <c r="G425" s="9"/>
      <c r="H425" s="9"/>
      <c r="I425" s="9"/>
      <c r="J425" s="9"/>
    </row>
    <row r="426" spans="1:10" ht="12">
      <c r="A426" s="3"/>
      <c r="B426" s="3"/>
      <c r="C426" s="3"/>
      <c r="D426" s="3"/>
      <c r="E426" s="3"/>
      <c r="F426" s="9"/>
      <c r="G426" s="9"/>
      <c r="H426" s="9"/>
      <c r="I426" s="9"/>
      <c r="J426" s="9"/>
    </row>
    <row r="427" spans="1:10" ht="12">
      <c r="A427" s="3"/>
      <c r="B427" s="3"/>
      <c r="C427" s="3"/>
      <c r="D427" s="3"/>
      <c r="E427" s="3"/>
      <c r="F427" s="9"/>
      <c r="G427" s="9"/>
      <c r="H427" s="9"/>
      <c r="I427" s="9"/>
      <c r="J427" s="9"/>
    </row>
    <row r="428" spans="1:10" ht="12">
      <c r="A428" s="3"/>
      <c r="B428" s="3"/>
      <c r="C428" s="3"/>
      <c r="D428" s="3"/>
      <c r="E428" s="3"/>
      <c r="F428" s="9"/>
      <c r="G428" s="9"/>
      <c r="H428" s="9"/>
      <c r="I428" s="9"/>
      <c r="J428" s="9"/>
    </row>
    <row r="429" spans="1:10" ht="12">
      <c r="A429" s="3"/>
      <c r="B429" s="3"/>
      <c r="C429" s="3"/>
      <c r="D429" s="3"/>
      <c r="E429" s="3"/>
      <c r="F429" s="9"/>
      <c r="G429" s="9"/>
      <c r="H429" s="9"/>
      <c r="I429" s="9"/>
      <c r="J429" s="9"/>
    </row>
    <row r="430" spans="1:10" ht="12">
      <c r="A430" s="3"/>
      <c r="B430" s="3"/>
      <c r="C430" s="3"/>
      <c r="D430" s="3"/>
      <c r="E430" s="3"/>
      <c r="F430" s="9"/>
      <c r="G430" s="9"/>
      <c r="H430" s="9"/>
      <c r="I430" s="9"/>
      <c r="J430" s="9"/>
    </row>
    <row r="431" spans="1:10" ht="12">
      <c r="A431" s="3"/>
      <c r="B431" s="3"/>
      <c r="C431" s="3"/>
      <c r="D431" s="3"/>
      <c r="E431" s="3"/>
      <c r="F431" s="9"/>
      <c r="G431" s="9"/>
      <c r="H431" s="9"/>
      <c r="I431" s="9"/>
      <c r="J431" s="9"/>
    </row>
    <row r="432" spans="1:10" ht="12">
      <c r="A432" s="3"/>
      <c r="B432" s="3"/>
      <c r="C432" s="3"/>
      <c r="D432" s="3"/>
      <c r="E432" s="3"/>
      <c r="F432" s="9"/>
      <c r="G432" s="9"/>
      <c r="H432" s="9"/>
      <c r="I432" s="9"/>
      <c r="J432" s="9"/>
    </row>
    <row r="433" spans="1:10" ht="12">
      <c r="A433" s="3"/>
      <c r="B433" s="3"/>
      <c r="C433" s="3"/>
      <c r="D433" s="3"/>
      <c r="E433" s="3"/>
      <c r="F433" s="9"/>
      <c r="G433" s="9"/>
      <c r="H433" s="9"/>
      <c r="I433" s="9"/>
      <c r="J433" s="9"/>
    </row>
    <row r="434" spans="1:10" ht="12">
      <c r="A434" s="3"/>
      <c r="B434" s="3"/>
      <c r="C434" s="3"/>
      <c r="D434" s="3"/>
      <c r="E434" s="3"/>
      <c r="F434" s="9"/>
      <c r="G434" s="9"/>
      <c r="H434" s="9"/>
      <c r="I434" s="9"/>
      <c r="J434" s="9"/>
    </row>
    <row r="435" spans="1:10" ht="12">
      <c r="A435" s="3"/>
      <c r="B435" s="3"/>
      <c r="C435" s="3"/>
      <c r="D435" s="3"/>
      <c r="E435" s="3"/>
      <c r="F435" s="9"/>
      <c r="G435" s="9"/>
      <c r="H435" s="9"/>
      <c r="I435" s="9"/>
      <c r="J435" s="9"/>
    </row>
    <row r="436" spans="1:10" ht="12">
      <c r="A436" s="3"/>
      <c r="B436" s="3"/>
      <c r="C436" s="3"/>
      <c r="D436" s="3"/>
      <c r="E436" s="3"/>
      <c r="F436" s="9"/>
      <c r="G436" s="9"/>
      <c r="H436" s="9"/>
      <c r="I436" s="9"/>
      <c r="J436" s="9"/>
    </row>
    <row r="437" spans="1:10" ht="12">
      <c r="A437" s="3"/>
      <c r="B437" s="3"/>
      <c r="C437" s="3"/>
      <c r="D437" s="3"/>
      <c r="E437" s="3"/>
      <c r="F437" s="9"/>
      <c r="G437" s="9"/>
      <c r="H437" s="9"/>
      <c r="I437" s="9"/>
      <c r="J437" s="9"/>
    </row>
    <row r="438" spans="1:10" ht="12">
      <c r="A438" s="3"/>
      <c r="B438" s="3"/>
      <c r="C438" s="3"/>
      <c r="D438" s="3"/>
      <c r="E438" s="3"/>
      <c r="F438" s="9"/>
      <c r="G438" s="9"/>
      <c r="H438" s="9"/>
      <c r="I438" s="9"/>
      <c r="J438" s="9"/>
    </row>
    <row r="439" spans="1:10" ht="12">
      <c r="A439" s="3"/>
      <c r="B439" s="3"/>
      <c r="C439" s="3"/>
      <c r="D439" s="3"/>
      <c r="E439" s="3"/>
      <c r="F439" s="9"/>
      <c r="G439" s="9"/>
      <c r="H439" s="9"/>
      <c r="I439" s="9"/>
      <c r="J439" s="9"/>
    </row>
    <row r="440" spans="1:10" ht="12">
      <c r="A440" s="3"/>
      <c r="B440" s="3"/>
      <c r="C440" s="3"/>
      <c r="D440" s="3"/>
      <c r="E440" s="3"/>
      <c r="F440" s="9"/>
      <c r="G440" s="9"/>
      <c r="H440" s="9"/>
      <c r="I440" s="9"/>
      <c r="J440" s="9"/>
    </row>
    <row r="441" spans="1:10" ht="12">
      <c r="A441" s="3"/>
      <c r="B441" s="3"/>
      <c r="C441" s="3"/>
      <c r="D441" s="3"/>
      <c r="E441" s="3"/>
      <c r="F441" s="9"/>
      <c r="G441" s="9"/>
      <c r="H441" s="9"/>
      <c r="I441" s="9"/>
      <c r="J441" s="9"/>
    </row>
    <row r="442" spans="1:10" ht="12">
      <c r="A442" s="3"/>
      <c r="B442" s="3"/>
      <c r="C442" s="3"/>
      <c r="D442" s="3"/>
      <c r="E442" s="3"/>
      <c r="F442" s="9"/>
      <c r="G442" s="9"/>
      <c r="H442" s="9"/>
      <c r="I442" s="9"/>
      <c r="J442" s="9"/>
    </row>
    <row r="443" spans="1:10" ht="12">
      <c r="A443" s="3"/>
      <c r="B443" s="3"/>
      <c r="C443" s="3"/>
      <c r="D443" s="3"/>
      <c r="E443" s="3"/>
      <c r="F443" s="9"/>
      <c r="G443" s="9"/>
      <c r="H443" s="9"/>
      <c r="I443" s="9"/>
      <c r="J443" s="9"/>
    </row>
    <row r="444" spans="1:10" ht="12">
      <c r="A444" s="3"/>
      <c r="B444" s="3"/>
      <c r="C444" s="3"/>
      <c r="D444" s="3"/>
      <c r="E444" s="3"/>
      <c r="F444" s="9"/>
      <c r="G444" s="9"/>
      <c r="H444" s="9"/>
      <c r="I444" s="9"/>
      <c r="J444" s="9"/>
    </row>
    <row r="445" spans="1:10" ht="12">
      <c r="A445" s="3"/>
      <c r="B445" s="3"/>
      <c r="C445" s="3"/>
      <c r="D445" s="3"/>
      <c r="E445" s="3"/>
      <c r="F445" s="9"/>
      <c r="G445" s="9"/>
      <c r="H445" s="9"/>
      <c r="I445" s="9"/>
      <c r="J445" s="9"/>
    </row>
    <row r="446" spans="1:10" ht="12">
      <c r="A446" s="3"/>
      <c r="B446" s="3"/>
      <c r="C446" s="3"/>
      <c r="D446" s="3"/>
      <c r="E446" s="3"/>
      <c r="F446" s="9"/>
      <c r="G446" s="9"/>
      <c r="H446" s="9"/>
      <c r="I446" s="9"/>
      <c r="J446" s="9"/>
    </row>
    <row r="447" spans="1:10" ht="12">
      <c r="A447" s="3"/>
      <c r="B447" s="3"/>
      <c r="C447" s="3"/>
      <c r="D447" s="3"/>
      <c r="E447" s="3"/>
      <c r="F447" s="9"/>
      <c r="G447" s="9"/>
      <c r="H447" s="9"/>
      <c r="I447" s="9"/>
      <c r="J447" s="9"/>
    </row>
    <row r="448" spans="1:10" ht="12">
      <c r="A448" s="3"/>
      <c r="B448" s="3"/>
      <c r="C448" s="3"/>
      <c r="D448" s="3"/>
      <c r="E448" s="3"/>
      <c r="F448" s="9"/>
      <c r="G448" s="9"/>
      <c r="H448" s="9"/>
      <c r="I448" s="9"/>
      <c r="J448" s="9"/>
    </row>
    <row r="449" spans="1:10" ht="12">
      <c r="A449" s="3"/>
      <c r="B449" s="3"/>
      <c r="C449" s="3"/>
      <c r="D449" s="3"/>
      <c r="E449" s="3"/>
      <c r="F449" s="9"/>
      <c r="G449" s="9"/>
      <c r="H449" s="9"/>
      <c r="I449" s="9"/>
      <c r="J449" s="9"/>
    </row>
    <row r="450" spans="1:10" ht="12">
      <c r="A450" s="3"/>
      <c r="B450" s="3"/>
      <c r="C450" s="3"/>
      <c r="D450" s="3"/>
      <c r="E450" s="3"/>
      <c r="F450" s="9"/>
      <c r="G450" s="9"/>
      <c r="H450" s="9"/>
      <c r="I450" s="9"/>
      <c r="J450" s="9"/>
    </row>
    <row r="451" spans="1:10" ht="12">
      <c r="A451" s="3"/>
      <c r="B451" s="3"/>
      <c r="C451" s="3"/>
      <c r="D451" s="3"/>
      <c r="E451" s="3"/>
      <c r="F451" s="9"/>
      <c r="G451" s="9"/>
      <c r="H451" s="9"/>
      <c r="I451" s="9"/>
      <c r="J451" s="9"/>
    </row>
    <row r="452" spans="1:10" ht="12">
      <c r="A452" s="3"/>
      <c r="B452" s="3"/>
      <c r="C452" s="3"/>
      <c r="D452" s="3"/>
      <c r="E452" s="3"/>
      <c r="F452" s="9"/>
      <c r="G452" s="9"/>
      <c r="H452" s="9"/>
      <c r="I452" s="9"/>
      <c r="J452" s="9"/>
    </row>
    <row r="453" spans="1:10" ht="12">
      <c r="A453" s="3"/>
      <c r="B453" s="3"/>
      <c r="C453" s="3"/>
      <c r="D453" s="3"/>
      <c r="E453" s="3"/>
      <c r="F453" s="9"/>
      <c r="G453" s="9"/>
      <c r="H453" s="9"/>
      <c r="I453" s="9"/>
      <c r="J453" s="9"/>
    </row>
  </sheetData>
  <sheetProtection/>
  <autoFilter ref="A5:J410"/>
  <mergeCells count="3">
    <mergeCell ref="A4:D4"/>
    <mergeCell ref="E4:J4"/>
    <mergeCell ref="A1:J3"/>
  </mergeCells>
  <conditionalFormatting sqref="C4:C5">
    <cfRule type="duplicateValues" priority="7" dxfId="0" stopIfTrue="1">
      <formula>AND(COUNTIF($C$4:$C$5,C4)&gt;1,NOT(ISBLANK(C4)))</formula>
    </cfRule>
    <cfRule type="duplicateValues" priority="8" dxfId="0" stopIfTrue="1">
      <formula>AND(COUNTIF($C$4:$C$5,C4)&gt;1,NOT(ISBLANK(C4)))</formula>
    </cfRule>
  </conditionalFormatting>
  <conditionalFormatting sqref="B6:B410">
    <cfRule type="duplicateValues" priority="17" dxfId="0" stopIfTrue="1">
      <formula>AND(COUNTIF($B$6:$B$410,B6)&gt;1,NOT(ISBLANK(B6)))</formula>
    </cfRule>
  </conditionalFormatting>
  <printOptions/>
  <pageMargins left="0.75" right="0.787401575" top="1" bottom="0.75" header="0.5" footer="0.5"/>
  <pageSetup fitToHeight="0" fitToWidth="1"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Raiane Silva Oliveira</dc:creator>
  <cp:keywords/>
  <dc:description/>
  <cp:lastModifiedBy>Agda Silvana Silverio</cp:lastModifiedBy>
  <cp:lastPrinted>2023-02-16T16:40:18Z</cp:lastPrinted>
  <dcterms:created xsi:type="dcterms:W3CDTF">2023-01-04T21:22:03Z</dcterms:created>
  <dcterms:modified xsi:type="dcterms:W3CDTF">2023-02-24T18:48:54Z</dcterms:modified>
  <cp:category/>
  <cp:version/>
  <cp:contentType/>
  <cp:contentStatus/>
</cp:coreProperties>
</file>